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1715"/>
  </bookViews>
  <sheets>
    <sheet name="45 YEAR OPTION WITH PROJECTS" sheetId="2" r:id="rId1"/>
  </sheets>
  <definedNames>
    <definedName name="_xlnm._FilterDatabase" localSheetId="0" hidden="1">'45 YEAR OPTION WITH PROJECTS'!$A$3:$AY$176</definedName>
    <definedName name="_xlnm.Print_Area" localSheetId="0">'45 YEAR OPTION WITH PROJECTS'!$A$1:$AY$186</definedName>
    <definedName name="_xlnm.Print_Titles" localSheetId="0">'45 YEAR OPTION WITH PROJECTS'!$A:$F,'45 YEAR OPTION WITH PROJECTS'!$1:$1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9" i="2" l="1"/>
  <c r="F185" i="2" s="1"/>
  <c r="F184" i="2"/>
  <c r="F178" i="2"/>
  <c r="F177" i="2"/>
  <c r="F46" i="2" l="1"/>
</calcChain>
</file>

<file path=xl/sharedStrings.xml><?xml version="1.0" encoding="utf-8"?>
<sst xmlns="http://schemas.openxmlformats.org/spreadsheetml/2006/main" count="655" uniqueCount="325">
  <si>
    <t>PP05</t>
  </si>
  <si>
    <t>PP03</t>
  </si>
  <si>
    <t>PP16</t>
  </si>
  <si>
    <t>PP18</t>
  </si>
  <si>
    <t>PP15</t>
  </si>
  <si>
    <t>PP17</t>
  </si>
  <si>
    <t>PP10</t>
  </si>
  <si>
    <t>PP01</t>
  </si>
  <si>
    <t>PP09</t>
  </si>
  <si>
    <t>PP08</t>
  </si>
  <si>
    <t>PP02</t>
  </si>
  <si>
    <t>PP04</t>
  </si>
  <si>
    <t>PP06</t>
  </si>
  <si>
    <t>PP14</t>
  </si>
  <si>
    <t>PP12</t>
  </si>
  <si>
    <t>PP13</t>
  </si>
  <si>
    <t>PP07</t>
  </si>
  <si>
    <t>PP11</t>
  </si>
  <si>
    <t>Project Zone</t>
  </si>
  <si>
    <t>N/A</t>
  </si>
  <si>
    <t>E</t>
  </si>
  <si>
    <t>A</t>
  </si>
  <si>
    <t>WK01</t>
  </si>
  <si>
    <t>WK03</t>
  </si>
  <si>
    <t>WK02</t>
  </si>
  <si>
    <t>WK04</t>
  </si>
  <si>
    <t>WK05</t>
  </si>
  <si>
    <t>WK08</t>
  </si>
  <si>
    <t>WK07</t>
  </si>
  <si>
    <t>WK06</t>
  </si>
  <si>
    <t>OK01</t>
  </si>
  <si>
    <t>OK02</t>
  </si>
  <si>
    <t>OK03</t>
  </si>
  <si>
    <t>OK05</t>
  </si>
  <si>
    <t>OK04</t>
  </si>
  <si>
    <t>PK01</t>
  </si>
  <si>
    <t>PK02</t>
  </si>
  <si>
    <t>Project ID</t>
  </si>
  <si>
    <t>B</t>
  </si>
  <si>
    <t>Project Name</t>
  </si>
  <si>
    <t>C</t>
  </si>
  <si>
    <t>F</t>
  </si>
  <si>
    <t>G</t>
  </si>
  <si>
    <t>58B</t>
  </si>
  <si>
    <t>268 &amp; 269</t>
  </si>
  <si>
    <t>Network Upgrade- Otaki Area 1</t>
  </si>
  <si>
    <t>Network Upgrade- Otaki Area 2</t>
  </si>
  <si>
    <t>Network Upgrade- Otaki Area 3</t>
  </si>
  <si>
    <t>Network Upgrade- Otaki Area 4</t>
  </si>
  <si>
    <t>Network Upgrade- Waikanae Area 8</t>
  </si>
  <si>
    <t>Network Upgrade- Waikanae Area 2</t>
  </si>
  <si>
    <t>Network Upgrade- Waikanae Area 3</t>
  </si>
  <si>
    <t>Network Upgrade- Waikanae Area 4</t>
  </si>
  <si>
    <t>Network Upgrade- Waikanae Area 7</t>
  </si>
  <si>
    <t>Network Upgrade- Waikanae Area 1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</si>
  <si>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</si>
  <si>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</si>
  <si>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</si>
  <si>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</si>
  <si>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</si>
  <si>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</si>
  <si>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</si>
  <si>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</si>
  <si>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</si>
  <si>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</si>
  <si>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</si>
  <si>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</si>
  <si>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</si>
  <si>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</si>
  <si>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</si>
  <si>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</si>
  <si>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</si>
  <si>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</si>
  <si>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</si>
  <si>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</si>
  <si>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</si>
  <si>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</si>
  <si>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</si>
  <si>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</si>
  <si>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</si>
  <si>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</si>
  <si>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</si>
  <si>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</si>
  <si>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</si>
  <si>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</si>
  <si>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</si>
  <si>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</si>
  <si>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</si>
  <si>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</si>
  <si>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</si>
  <si>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</si>
  <si>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</si>
  <si>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D1</t>
  </si>
  <si>
    <t>D2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</si>
  <si>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</si>
  <si>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</si>
  <si>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</si>
  <si>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</si>
  <si>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</si>
  <si>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</si>
  <si>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</si>
  <si>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</si>
  <si>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Moa Road Flood Wall</t>
  </si>
  <si>
    <t>Karaka Grove Flood Wall</t>
  </si>
  <si>
    <t>Alexander Road Bridge Upgrade</t>
  </si>
  <si>
    <t>Epiha Street Bridge Upgrade</t>
  </si>
  <si>
    <t>Makora Road Stormwater Upgrades</t>
  </si>
  <si>
    <t xml:space="preserve">Mangapouri Stream Culvert Upgrades </t>
  </si>
  <si>
    <t>Charnwood Grove Stormwater Upgrades</t>
  </si>
  <si>
    <t>Field Way Bridge Upgrade</t>
  </si>
  <si>
    <t>Awanui Drive- Area 1 Stormwater Upgrades</t>
  </si>
  <si>
    <t>Vaucluse Avenue and Nathan Ave Stormwater Upgrades</t>
  </si>
  <si>
    <t>Titoki Road Stormwater Upgrades</t>
  </si>
  <si>
    <t>Magrath Avenue Stormwater Upgrades</t>
  </si>
  <si>
    <t>Margaret Road Stormwater Upgrades</t>
  </si>
  <si>
    <t>Matatua Road - Area 1 Stormwater Extensions</t>
  </si>
  <si>
    <t>Modifications to Waterstone outlets</t>
  </si>
  <si>
    <t>173-206</t>
  </si>
  <si>
    <t>206-240</t>
  </si>
  <si>
    <t>Manly Street - Area 1 Stormwater Upgrades</t>
  </si>
  <si>
    <t>Lindale Complex Stormwater Extensions</t>
  </si>
  <si>
    <t xml:space="preserve">Mazengarb Stream Culvert Upgrades </t>
  </si>
  <si>
    <t>Arawhata Road Stormwater Upgrades</t>
  </si>
  <si>
    <t>Project Category</t>
  </si>
  <si>
    <t>Project Index</t>
  </si>
  <si>
    <t>SUB TOTAL - A</t>
  </si>
  <si>
    <t>SUB TOTAL - B</t>
  </si>
  <si>
    <t>SUB TOTAL - C</t>
  </si>
  <si>
    <t>SUB TOTAL - D1</t>
  </si>
  <si>
    <t>SUB TOTAL - D2</t>
  </si>
  <si>
    <t>SUB TOTAL - E</t>
  </si>
  <si>
    <t>SUB TOTAL - F</t>
  </si>
  <si>
    <t>SUB TOTAL - G</t>
  </si>
  <si>
    <t xml:space="preserve">TOTAL </t>
  </si>
  <si>
    <t>Number of Properties benefiting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</si>
  <si>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</si>
  <si>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</si>
  <si>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</si>
  <si>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</si>
  <si>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</si>
  <si>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</si>
  <si>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</si>
  <si>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</si>
  <si>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</si>
  <si>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</si>
  <si>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</si>
  <si>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</si>
  <si>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</si>
  <si>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</si>
  <si>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</si>
  <si>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</si>
  <si>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</si>
  <si>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</si>
  <si>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</si>
  <si>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</si>
  <si>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</si>
  <si>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</si>
  <si>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</si>
  <si>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</si>
  <si>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</si>
  <si>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</si>
  <si>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</si>
  <si>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</si>
  <si>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</si>
  <si>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</si>
  <si>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</si>
  <si>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</si>
  <si>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</si>
  <si>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</si>
  <si>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</si>
  <si>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</si>
  <si>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</si>
  <si>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</si>
  <si>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</si>
  <si>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</si>
  <si>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</si>
  <si>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</si>
  <si>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</si>
  <si>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</si>
  <si>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</si>
  <si>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Stormwater Upgrades in Kena Kena Catchment</t>
  </si>
  <si>
    <t>Kakariki SH1 Area 1 and Awanui Stormwater Upgrades</t>
  </si>
  <si>
    <t>Amohia Catchment - Area 1 Stormwater Upgrades</t>
  </si>
  <si>
    <t>Park Avenue and Kohekohe Road Stormwater upgrades</t>
  </si>
  <si>
    <t>Simpson Cres/Alexander Road Stormwater Upgrades</t>
  </si>
  <si>
    <t xml:space="preserve">Kapiti Road / Marine Parade Stormwater Upgrades </t>
  </si>
  <si>
    <t>Rata Road / Konni Grove Stormwater Upgrades</t>
  </si>
  <si>
    <t>Riwai Street- Area 1 stormwater upgrades</t>
  </si>
  <si>
    <t>Waikanae Lagoons capacity upgrades</t>
  </si>
  <si>
    <t>Rimu Road and Ihakara street Stormwater upgrades</t>
  </si>
  <si>
    <t>Seddon Street stormwater upgrades</t>
  </si>
  <si>
    <t xml:space="preserve">Upgrading Downstream Channel- Kapanui </t>
  </si>
  <si>
    <t>Golf Road and McKay street stormwater upgrades</t>
  </si>
  <si>
    <t>Puriri Road and Kauri Road stormwater upgrades</t>
  </si>
  <si>
    <t>On site storage - Up stream of Wharemauku Stream</t>
  </si>
  <si>
    <t>Matene Street stormwater upgrades</t>
  </si>
  <si>
    <t>Kirk Street and Titoki street stormwater upgrades</t>
  </si>
  <si>
    <t>Queens Road and Napier Grove stormwater upgrades</t>
  </si>
  <si>
    <t>Richmond Avenue and Nimmo Avenue East stormwater upgrades</t>
  </si>
  <si>
    <t xml:space="preserve">Wellington Road stormwater improvements </t>
  </si>
  <si>
    <t>Groves Road stormwater upgrades</t>
  </si>
  <si>
    <t>Seaview Road and Park Road stormwater upgrades</t>
  </si>
  <si>
    <t>Eatwell Avenue - Area 1 and Ocen Road stormwater upgrades</t>
  </si>
  <si>
    <t>Riwai Street- Area 2 stormwater upgrades</t>
  </si>
  <si>
    <t>Goldsborough Avenue stormwater upgrades</t>
  </si>
  <si>
    <t>Huia Street stormwater upgrades</t>
  </si>
  <si>
    <t>Warrimoo Street stormwater upgrades</t>
  </si>
  <si>
    <t>Raumati Road- Area 1 stormwater upgrades</t>
  </si>
  <si>
    <t>Raumati Road- Area 2 stormwater upgrades</t>
  </si>
  <si>
    <t xml:space="preserve">Waikare Road stormwater improvements </t>
  </si>
  <si>
    <t>Eruini Street and Victor Grove stormwater upgrades</t>
  </si>
  <si>
    <t>Moana Street stormwater upgrades- Stage 2</t>
  </si>
  <si>
    <t>Network upgrades Paekakariki - Area 2</t>
  </si>
  <si>
    <t>Network upgrades Paekakariki - Area 1</t>
  </si>
  <si>
    <t>Rauparaha Street stormwater upgrades</t>
  </si>
  <si>
    <t>Channel Upgrade - Waikanae</t>
  </si>
  <si>
    <t>Greenwood Boulevard stormwater improvements</t>
  </si>
  <si>
    <t>Capacity Improvements to Manly Street Outlets</t>
  </si>
  <si>
    <t>Leinster Avenue- Area 1 stormwater upgrades</t>
  </si>
  <si>
    <t>Fenside Street - Ngapaki Street stormwater upgrades</t>
  </si>
  <si>
    <t>Field Way (Hues street and William street) stormwater upgrades</t>
  </si>
  <si>
    <t>Hillcrest Road and Dale Road stormwater upgrades</t>
  </si>
  <si>
    <t xml:space="preserve">Tepuka Stream improvements </t>
  </si>
  <si>
    <t>Matatua Road- Area 2 stormwater extensions</t>
  </si>
  <si>
    <t>Matai Road and Fincham Road stormwater upgrades</t>
  </si>
  <si>
    <t>Matai Street and Belvedere avenue stormwater upgrades</t>
  </si>
  <si>
    <t>Hookway Grove- Area 2 stormwater upgrades</t>
  </si>
  <si>
    <t>Eatwell Avenue - Area 2 stormwater upgrades</t>
  </si>
  <si>
    <t>Weggery Drive stormwater upgrades</t>
  </si>
  <si>
    <t>Rangihiroa Street and Te Moana Road stormwater upgrades</t>
  </si>
  <si>
    <t>Sunshine Avenue stormwater upgrades</t>
  </si>
  <si>
    <t>Manu Grove stormwater upgrades</t>
  </si>
  <si>
    <t xml:space="preserve">Spencer Russel Drive stormwater improvements </t>
  </si>
  <si>
    <t>Ruahine Street and Mamaku street stormwater improvements</t>
  </si>
  <si>
    <t>Ventnor Drive stormwater extensions</t>
  </si>
  <si>
    <t>Awatea Avenue and 4-18 Georgia Grove stormwater improvements</t>
  </si>
  <si>
    <t>Langdale Avenue stormwater extensions</t>
  </si>
  <si>
    <t>Consort Close stormwater upgrades</t>
  </si>
  <si>
    <t>Kaitawa Crescent stormwater upgrades</t>
  </si>
  <si>
    <t>Tahi Road / Marine Parade stormwater upgrades</t>
  </si>
  <si>
    <t>Renown Road and Hydes Road stormwater upgrades</t>
  </si>
  <si>
    <t>Wedgewood Grove and Fiesta Grove stormwater upgrades</t>
  </si>
  <si>
    <t>Elizebeth street stormwater upgrades</t>
  </si>
  <si>
    <t>Dittmer Street stormwater upgrades</t>
  </si>
  <si>
    <t>Mill Road and Anzac Road stormwater upgrades</t>
  </si>
  <si>
    <t>Bluegum Road/ Ocean Road stormwater upgrades</t>
  </si>
  <si>
    <t>Rosetta Road stormwater upgrades</t>
  </si>
  <si>
    <t>San Priamo place stormwater upgrades</t>
  </si>
  <si>
    <t>Tilley Road and Haumia Street stormwater upgrades</t>
  </si>
  <si>
    <t>Manawa Avenue stormwater improvements</t>
  </si>
  <si>
    <t>Waerenga Road stormwater upgrades</t>
  </si>
  <si>
    <t>McLaren Place stormwater improvements</t>
  </si>
  <si>
    <t>Te Moana Road Area 1 stormwater upgrades</t>
  </si>
  <si>
    <t>Belvedere Avenue Area 2 stormwater upgrades</t>
  </si>
  <si>
    <t xml:space="preserve">Park Avenue stormwater improvements </t>
  </si>
  <si>
    <t>Kapiti Road / Te Roto/ Friendship place stormwater upgrades</t>
  </si>
  <si>
    <t xml:space="preserve"> Hookway Grove- Area 3 stormwater improvements </t>
  </si>
  <si>
    <t>Poplar Avenue and Tennis Court stormwater upgrades</t>
  </si>
  <si>
    <t xml:space="preserve">Alexander Street stormwater improvements </t>
  </si>
  <si>
    <t>Te Moana Road Area 2 stormwater upgrades</t>
  </si>
  <si>
    <t xml:space="preserve">Nikau Palm Road stormwater improvements </t>
  </si>
  <si>
    <t>Poplar Avenue School stormwater extensions</t>
  </si>
  <si>
    <t>Glen Road stormwater improvements</t>
  </si>
  <si>
    <t>Tutere Street- Area 3 stormwater upgrades</t>
  </si>
  <si>
    <t>Brazier Grove stormwater extensions</t>
  </si>
  <si>
    <t>Manly Street - Area 3 stormwater improvements</t>
  </si>
  <si>
    <t>Matenga Street stormwater extensions</t>
  </si>
  <si>
    <t>Tutere Street- Area 1 stormwater upgrades</t>
  </si>
  <si>
    <t>Matai Road- Area 1 stormwater extensions</t>
  </si>
  <si>
    <t>Ocean Rd/Marine Parade Cnr (Car Park) stormwater improvements</t>
  </si>
  <si>
    <t>Oratia Grove Carpark stormwater improvements</t>
  </si>
  <si>
    <t>Datum Way stormwater upgrades</t>
  </si>
  <si>
    <t>Island View Terrace stormwater upgrades</t>
  </si>
  <si>
    <t>Te Nehu Drive stormwater upgrades</t>
  </si>
  <si>
    <t>Dennis Taylor Court and Kapiti Road stormwater extensions</t>
  </si>
  <si>
    <t>The Avenue stormwater upgrades</t>
  </si>
  <si>
    <t>Rutherford Drive Area 1 stormwater upgrades</t>
  </si>
  <si>
    <t>Rutherford Drive- Area 2 stormwater upgrades</t>
  </si>
  <si>
    <t>Buckley Grove stormwater improvements</t>
  </si>
  <si>
    <t>Anika Ct and Linwood Drive stormwater improvements</t>
  </si>
  <si>
    <t>Lambert Way stormwater improvements</t>
  </si>
  <si>
    <t>Lenister Ave- Area 2 stormwater extensions</t>
  </si>
  <si>
    <t xml:space="preserve">23 Windsor Avenue stormwater improvements </t>
  </si>
  <si>
    <t>Aotea Road stormwater upgrades</t>
  </si>
  <si>
    <t xml:space="preserve">Matai Road- Area 2 stormwater improvements </t>
  </si>
  <si>
    <t xml:space="preserve">Raebern Lane stormwater improvements </t>
  </si>
  <si>
    <t xml:space="preserve">Grange Park Ave stormwater improvements </t>
  </si>
  <si>
    <t>Harry Shaw Way stormwater upgrades</t>
  </si>
  <si>
    <t xml:space="preserve">Dale Road stormwater improvements </t>
  </si>
  <si>
    <t xml:space="preserve">Arlington Avenue stormwater improvements </t>
  </si>
  <si>
    <t>Main Road 32 to 68 stormwater upgrades</t>
  </si>
  <si>
    <t>Edgewater street stormwater upgrades</t>
  </si>
  <si>
    <t>Sunny Glen stormwater upgrades</t>
  </si>
  <si>
    <t>Sunburst Court stormwater upgrades</t>
  </si>
  <si>
    <t xml:space="preserve">Tutere Street- Area 2 stormwater improvements </t>
  </si>
  <si>
    <t>Freemans Road and Brandon street stormwater upgrades</t>
  </si>
  <si>
    <t>Maire Street stormwater upgrades</t>
  </si>
  <si>
    <t>Rangiuru Road stormwater upgrades</t>
  </si>
  <si>
    <t xml:space="preserve">Rosetta Road/ Allen Road stormwater upgrades </t>
  </si>
  <si>
    <t>Poplar Avenue stormwater upgrades</t>
  </si>
  <si>
    <t>Garden Road stormwater extensions</t>
  </si>
  <si>
    <t xml:space="preserve">Anaru St stormwater improvements </t>
  </si>
  <si>
    <t xml:space="preserve">Aperahama Street stormwater improvements </t>
  </si>
  <si>
    <t>Tilley Road - Cecil Road intersection stormwater upgrades</t>
  </si>
  <si>
    <t xml:space="preserve">Kebbell Drive stormwater improvements </t>
  </si>
  <si>
    <t>Piri Lane stormwater extensions</t>
  </si>
  <si>
    <t xml:space="preserve">Fairway Oaks Drive stormwater improvements </t>
  </si>
  <si>
    <t>Awanui Drive- Area 2 stormwater upgrades</t>
  </si>
  <si>
    <t>144 Wegery Drive stormwater upgrades</t>
  </si>
  <si>
    <t>23 Matai Road stormwater improvements</t>
  </si>
  <si>
    <t xml:space="preserve">27 Tongariro Street stormwater improvements </t>
  </si>
  <si>
    <t>8-10 Willow Grove stormwater upgrades</t>
  </si>
  <si>
    <t>79 Valley Road stormwater extensions</t>
  </si>
  <si>
    <t xml:space="preserve">196-218 Valley Road stormwater improvements </t>
  </si>
  <si>
    <t xml:space="preserve">3 Oakwood Grove stormwater improvements </t>
  </si>
  <si>
    <t>1 Henley Way stormwater extensions</t>
  </si>
  <si>
    <t xml:space="preserve">Otaihanga Road stormwater improvements </t>
  </si>
  <si>
    <t xml:space="preserve">110 Leinster Ave stormwater improvements </t>
  </si>
  <si>
    <t xml:space="preserve">Kiwirail cycleway stormwater improvements </t>
  </si>
  <si>
    <t xml:space="preserve">Greenaway Road stormwater extensions </t>
  </si>
  <si>
    <t>Karakariki SH1 and Awanui- Area 2 stormwater upgrades</t>
  </si>
  <si>
    <t>Kiwi Road stormwater extensions</t>
  </si>
  <si>
    <t xml:space="preserve">District-wide Asset Renewals </t>
  </si>
  <si>
    <t xml:space="preserve">District-wide Minor Capital works </t>
  </si>
  <si>
    <t>All catchments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</si>
</sst>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3" fillId="2" borderId="6" xfId="0" applyFont="1" applyFill="1" applyBorder="1" applyAlignment="1"/>
    <xf numFmtId="0" fontId="5" fillId="2" borderId="0" xfId="0" applyFont="1" applyFill="1" applyBorder="1"/>
    <xf numFmtId="0" fontId="3" fillId="2" borderId="0" xfId="0" applyFont="1" applyFill="1"/>
    <xf numFmtId="0" fontId="0" fillId="2" borderId="0" xfId="0" applyFill="1" applyAlignment="1">
      <alignment horizontal="center"/>
    </xf>
    <xf numFmtId="164" fontId="3" fillId="2" borderId="0" xfId="1" applyFon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3" fillId="2" borderId="0" xfId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64" fontId="3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 wrapText="1"/>
    </xf>
    <xf numFmtId="0" fontId="11" fillId="2" borderId="0" xfId="0" applyFont="1" applyFill="1"/>
    <xf numFmtId="0" fontId="3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11" fillId="2" borderId="1" xfId="1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 wrapText="1"/>
    </xf>
    <xf numFmtId="164" fontId="0" fillId="2" borderId="1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 wrapText="1"/>
    </xf>
    <xf numFmtId="164" fontId="0" fillId="2" borderId="6" xfId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44" fontId="11" fillId="2" borderId="1" xfId="0" applyNumberFormat="1" applyFont="1" applyFill="1" applyBorder="1" applyAlignment="1">
      <alignment horizontal="center"/>
    </xf>
    <xf numFmtId="164" fontId="9" fillId="2" borderId="1" xfId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6" fillId="2" borderId="2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164" fontId="12" fillId="3" borderId="1" xfId="2" applyNumberFormat="1" applyBorder="1" applyAlignment="1">
      <alignment horizontal="center"/>
    </xf>
    <xf numFmtId="164" fontId="12" fillId="3" borderId="1" xfId="2" applyNumberFormat="1" applyBorder="1" applyAlignment="1">
      <alignment horizontal="center" wrapText="1"/>
    </xf>
    <xf numFmtId="3" fontId="12" fillId="3" borderId="1" xfId="2" applyNumberFormat="1" applyBorder="1" applyAlignment="1">
      <alignment horizontal="center"/>
    </xf>
    <xf numFmtId="3" fontId="12" fillId="3" borderId="1" xfId="2" applyNumberFormat="1" applyBorder="1" applyAlignment="1">
      <alignment horizontal="center" wrapText="1"/>
    </xf>
    <xf numFmtId="164" fontId="12" fillId="0" borderId="1" xfId="2" applyNumberFormat="1" applyFill="1" applyBorder="1" applyAlignment="1">
      <alignment horizontal="center" wrapText="1"/>
    </xf>
    <xf numFmtId="0" fontId="12" fillId="3" borderId="1" xfId="2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2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3" fillId="2" borderId="5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0" fillId="2" borderId="3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164" fontId="12" fillId="2" borderId="1" xfId="2" applyNumberForma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164" fontId="12" fillId="3" borderId="6" xfId="2" applyNumberForma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  <color rgb="FF00FFCC"/>
      <color rgb="FFFFFFCC"/>
      <color rgb="FF93FFE3"/>
      <color rgb="FF66FF99"/>
      <color rgb="FF99FF66"/>
      <color rgb="FF006600"/>
      <color rgb="FFFF66FF"/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N206"/>
  <sheetViews>
    <sheetView showGridLines="0" tabSelected="1" topLeftCell="B1" zoomScale="70" zoomScaleNormal="70" zoomScaleSheetLayoutView="40" workbookViewId="0">
      <selection activeCell="I24" sqref="I24"/>
    </sheetView>
  </sheetViews>
  <sheetFormatPr defaultColWidth="8.85546875" defaultRowHeight="15" x14ac:dyDescent="0.25"/>
  <cols>
    <col min="1" max="1" width="14" style="27" hidden="1" customWidth="1"/>
    <col min="2" max="2" width="11" style="27" bestFit="1" customWidth="1"/>
    <col min="3" max="3" width="15.7109375" style="27" customWidth="1"/>
    <col min="4" max="4" width="59.140625" style="2" customWidth="1"/>
    <col min="5" max="5" width="14.42578125" style="27" customWidth="1"/>
    <col min="6" max="6" width="19.28515625" style="27" customWidth="1"/>
    <col min="7" max="7" width="9.28515625" style="13" customWidth="1"/>
    <col min="8" max="10" width="9.28515625" style="21" customWidth="1"/>
    <col min="11" max="13" width="9.28515625" style="15" customWidth="1"/>
    <col min="14" max="15" width="9.28515625" style="14" customWidth="1"/>
    <col min="16" max="16" width="9.28515625" style="22" customWidth="1"/>
    <col min="17" max="25" width="9.28515625" style="15" customWidth="1"/>
    <col min="26" max="36" width="9.28515625" style="14" customWidth="1"/>
    <col min="37" max="47" width="9.28515625" style="15" customWidth="1"/>
    <col min="48" max="48" width="9.28515625" style="16" customWidth="1"/>
    <col min="49" max="51" width="9.28515625" style="15" customWidth="1"/>
    <col min="52" max="404" width="8.85546875" style="52"/>
    <col min="405" max="16384" width="8.85546875" style="1"/>
  </cols>
  <sheetData>
    <row r="1" spans="1:404" s="42" customFormat="1" ht="32.25" customHeight="1" x14ac:dyDescent="0.25">
      <c r="A1" s="77" t="s">
        <v>124</v>
      </c>
      <c r="B1" s="79" t="s">
        <v>37</v>
      </c>
      <c r="C1" s="79" t="s">
        <v>18</v>
      </c>
      <c r="D1" s="79" t="s">
        <v>39</v>
      </c>
      <c r="E1" s="79" t="s">
        <v>123</v>
      </c>
      <c r="F1" s="79" t="s">
        <v>134</v>
      </c>
      <c r="G1" s="43" t="s">
        <v>55</v>
      </c>
      <c r="H1" s="44" t="s">
        <v>56</v>
      </c>
      <c r="I1" s="44" t="s">
        <v>57</v>
      </c>
      <c r="J1" s="44" t="s">
        <v>58</v>
      </c>
      <c r="K1" s="45" t="s">
        <v>59</v>
      </c>
      <c r="L1" s="45" t="s">
        <v>60</v>
      </c>
      <c r="M1" s="45" t="s">
        <v>61</v>
      </c>
      <c r="N1" s="44" t="s">
        <v>62</v>
      </c>
      <c r="O1" s="44" t="s">
        <v>63</v>
      </c>
      <c r="P1" s="44" t="s">
        <v>64</v>
      </c>
      <c r="Q1" s="45" t="s">
        <v>65</v>
      </c>
      <c r="R1" s="45" t="s">
        <v>66</v>
      </c>
      <c r="S1" s="45" t="s">
        <v>67</v>
      </c>
      <c r="T1" s="45" t="s">
        <v>68</v>
      </c>
      <c r="U1" s="45" t="s">
        <v>69</v>
      </c>
      <c r="V1" s="45" t="s">
        <v>70</v>
      </c>
      <c r="W1" s="45" t="s">
        <v>71</v>
      </c>
      <c r="X1" s="45" t="s">
        <v>72</v>
      </c>
      <c r="Y1" s="45" t="s">
        <v>73</v>
      </c>
      <c r="Z1" s="44" t="s">
        <v>74</v>
      </c>
      <c r="AA1" s="44" t="s">
        <v>75</v>
      </c>
      <c r="AB1" s="44" t="s">
        <v>76</v>
      </c>
      <c r="AC1" s="44" t="s">
        <v>77</v>
      </c>
      <c r="AD1" s="44" t="s">
        <v>78</v>
      </c>
      <c r="AE1" s="44" t="s">
        <v>79</v>
      </c>
      <c r="AF1" s="44" t="s">
        <v>80</v>
      </c>
      <c r="AG1" s="44" t="s">
        <v>81</v>
      </c>
      <c r="AH1" s="44" t="s">
        <v>82</v>
      </c>
      <c r="AI1" s="44" t="s">
        <v>83</v>
      </c>
      <c r="AJ1" s="44" t="s">
        <v>84</v>
      </c>
      <c r="AK1" s="45" t="s">
        <v>85</v>
      </c>
      <c r="AL1" s="45" t="s">
        <v>86</v>
      </c>
      <c r="AM1" s="45" t="s">
        <v>87</v>
      </c>
      <c r="AN1" s="45" t="s">
        <v>88</v>
      </c>
      <c r="AO1" s="45" t="s">
        <v>89</v>
      </c>
      <c r="AP1" s="45" t="s">
        <v>90</v>
      </c>
      <c r="AQ1" s="45" t="s">
        <v>91</v>
      </c>
      <c r="AR1" s="45" t="s">
        <v>94</v>
      </c>
      <c r="AS1" s="45" t="s">
        <v>95</v>
      </c>
      <c r="AT1" s="45" t="s">
        <v>96</v>
      </c>
      <c r="AU1" s="45" t="s">
        <v>97</v>
      </c>
      <c r="AV1" s="45" t="s">
        <v>98</v>
      </c>
      <c r="AW1" s="45" t="s">
        <v>99</v>
      </c>
      <c r="AX1" s="45" t="s">
        <v>100</v>
      </c>
      <c r="AY1" s="45" t="s">
        <v>101</v>
      </c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</row>
    <row r="2" spans="1:404" s="62" customFormat="1" ht="17.25" customHeight="1" x14ac:dyDescent="0.25">
      <c r="A2" s="78"/>
      <c r="B2" s="80"/>
      <c r="C2" s="80"/>
      <c r="D2" s="80"/>
      <c r="E2" s="80"/>
      <c r="F2" s="80"/>
      <c r="G2" s="63" t="s">
        <v>135</v>
      </c>
      <c r="H2" s="64" t="s">
        <v>136</v>
      </c>
      <c r="I2" s="64" t="s">
        <v>137</v>
      </c>
      <c r="J2" s="64" t="s">
        <v>138</v>
      </c>
      <c r="K2" s="65" t="s">
        <v>139</v>
      </c>
      <c r="L2" s="65" t="s">
        <v>140</v>
      </c>
      <c r="M2" s="65" t="s">
        <v>141</v>
      </c>
      <c r="N2" s="67" t="s">
        <v>142</v>
      </c>
      <c r="O2" s="67" t="s">
        <v>143</v>
      </c>
      <c r="P2" s="67" t="s">
        <v>144</v>
      </c>
      <c r="Q2" s="65" t="s">
        <v>145</v>
      </c>
      <c r="R2" s="65" t="s">
        <v>146</v>
      </c>
      <c r="S2" s="65" t="s">
        <v>147</v>
      </c>
      <c r="T2" s="65" t="s">
        <v>148</v>
      </c>
      <c r="U2" s="65" t="s">
        <v>149</v>
      </c>
      <c r="V2" s="65" t="s">
        <v>150</v>
      </c>
      <c r="W2" s="65" t="s">
        <v>151</v>
      </c>
      <c r="X2" s="65" t="s">
        <v>152</v>
      </c>
      <c r="Y2" s="65" t="s">
        <v>153</v>
      </c>
      <c r="Z2" s="67" t="s">
        <v>154</v>
      </c>
      <c r="AA2" s="67" t="s">
        <v>155</v>
      </c>
      <c r="AB2" s="67" t="s">
        <v>156</v>
      </c>
      <c r="AC2" s="67" t="s">
        <v>157</v>
      </c>
      <c r="AD2" s="67" t="s">
        <v>158</v>
      </c>
      <c r="AE2" s="67" t="s">
        <v>159</v>
      </c>
      <c r="AF2" s="67" t="s">
        <v>160</v>
      </c>
      <c r="AG2" s="67" t="s">
        <v>161</v>
      </c>
      <c r="AH2" s="67" t="s">
        <v>162</v>
      </c>
      <c r="AI2" s="67" t="s">
        <v>163</v>
      </c>
      <c r="AJ2" s="67" t="s">
        <v>164</v>
      </c>
      <c r="AK2" s="65" t="s">
        <v>165</v>
      </c>
      <c r="AL2" s="65" t="s">
        <v>166</v>
      </c>
      <c r="AM2" s="65" t="s">
        <v>167</v>
      </c>
      <c r="AN2" s="65" t="s">
        <v>168</v>
      </c>
      <c r="AO2" s="65" t="s">
        <v>169</v>
      </c>
      <c r="AP2" s="65" t="s">
        <v>170</v>
      </c>
      <c r="AQ2" s="65" t="s">
        <v>171</v>
      </c>
      <c r="AR2" s="65" t="s">
        <v>172</v>
      </c>
      <c r="AS2" s="65" t="s">
        <v>173</v>
      </c>
      <c r="AT2" s="65" t="s">
        <v>174</v>
      </c>
      <c r="AU2" s="65" t="s">
        <v>175</v>
      </c>
      <c r="AV2" s="65" t="s">
        <v>176</v>
      </c>
      <c r="AW2" s="65" t="s">
        <v>177</v>
      </c>
      <c r="AX2" s="65" t="s">
        <v>178</v>
      </c>
      <c r="AY2" s="66" t="s">
        <v>179</v>
      </c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</row>
    <row r="3" spans="1:404" s="4" customFormat="1" ht="20.100000000000001" customHeight="1" x14ac:dyDescent="0.25">
      <c r="A3" s="18" t="s">
        <v>117</v>
      </c>
      <c r="B3" s="6"/>
      <c r="C3" s="6" t="s">
        <v>324</v>
      </c>
      <c r="D3" s="3" t="s">
        <v>322</v>
      </c>
      <c r="E3" s="6" t="s">
        <v>92</v>
      </c>
      <c r="F3" s="6">
        <v>5200</v>
      </c>
      <c r="G3" s="54"/>
      <c r="H3" s="54"/>
      <c r="I3" s="17"/>
      <c r="J3" s="54"/>
      <c r="K3" s="54"/>
      <c r="L3" s="54"/>
      <c r="M3" s="54"/>
      <c r="N3" s="17"/>
      <c r="O3" s="17"/>
      <c r="P3" s="54"/>
      <c r="Q3" s="17"/>
      <c r="R3" s="54"/>
      <c r="S3" s="54"/>
      <c r="T3" s="54"/>
      <c r="U3" s="17"/>
      <c r="V3" s="17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17"/>
      <c r="AK3" s="17"/>
      <c r="AL3" s="17"/>
      <c r="AM3" s="17"/>
      <c r="AN3" s="54"/>
      <c r="AO3" s="54"/>
      <c r="AP3" s="6"/>
      <c r="AQ3" s="54"/>
      <c r="AR3" s="54"/>
      <c r="AS3" s="54"/>
      <c r="AT3" s="37"/>
      <c r="AU3" s="37"/>
      <c r="AV3" s="29"/>
      <c r="AW3" s="54"/>
      <c r="AX3" s="54"/>
      <c r="AY3" s="54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</row>
    <row r="4" spans="1:404" s="4" customFormat="1" ht="20.100000000000001" customHeight="1" x14ac:dyDescent="0.25">
      <c r="A4" s="18" t="s">
        <v>118</v>
      </c>
      <c r="B4" s="6"/>
      <c r="C4" s="6" t="s">
        <v>324</v>
      </c>
      <c r="D4" s="3" t="s">
        <v>323</v>
      </c>
      <c r="E4" s="6" t="s">
        <v>93</v>
      </c>
      <c r="F4" s="6">
        <v>1400</v>
      </c>
      <c r="G4" s="54"/>
      <c r="H4" s="54"/>
      <c r="I4" s="17"/>
      <c r="J4" s="54"/>
      <c r="K4" s="54"/>
      <c r="L4" s="54"/>
      <c r="M4" s="54"/>
      <c r="N4" s="54"/>
      <c r="O4" s="54"/>
      <c r="P4" s="54"/>
      <c r="Q4" s="17"/>
      <c r="R4" s="54"/>
      <c r="S4" s="54"/>
      <c r="T4" s="54"/>
      <c r="U4" s="54"/>
      <c r="V4" s="54"/>
      <c r="W4" s="54"/>
      <c r="X4" s="17"/>
      <c r="Y4" s="54"/>
      <c r="Z4" s="17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17"/>
      <c r="AP4" s="28"/>
      <c r="AQ4" s="54"/>
      <c r="AR4" s="17"/>
      <c r="AS4" s="17"/>
      <c r="AT4" s="37"/>
      <c r="AU4" s="37"/>
      <c r="AV4" s="37"/>
      <c r="AW4" s="17"/>
      <c r="AX4" s="17"/>
      <c r="AY4" s="1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</row>
    <row r="5" spans="1:404" s="5" customFormat="1" ht="20.100000000000001" customHeight="1" x14ac:dyDescent="0.25">
      <c r="A5" s="6">
        <v>50</v>
      </c>
      <c r="B5" s="6">
        <v>180</v>
      </c>
      <c r="C5" s="6" t="s">
        <v>30</v>
      </c>
      <c r="D5" s="3" t="s">
        <v>211</v>
      </c>
      <c r="E5" s="6" t="s">
        <v>40</v>
      </c>
      <c r="F5" s="6">
        <v>120</v>
      </c>
      <c r="G5" s="20"/>
      <c r="H5" s="20"/>
      <c r="I5" s="20"/>
      <c r="J5" s="20"/>
      <c r="K5" s="17"/>
      <c r="L5" s="17"/>
      <c r="M5" s="18"/>
      <c r="N5" s="18"/>
      <c r="O5" s="18"/>
      <c r="P5" s="23"/>
      <c r="Q5" s="18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54"/>
      <c r="AE5" s="18"/>
      <c r="AF5" s="54"/>
      <c r="AG5" s="18"/>
      <c r="AH5" s="18"/>
      <c r="AI5" s="18"/>
      <c r="AJ5" s="18"/>
      <c r="AK5" s="18"/>
      <c r="AL5" s="18"/>
      <c r="AM5" s="54"/>
      <c r="AN5" s="5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</row>
    <row r="6" spans="1:404" s="5" customFormat="1" ht="20.100000000000001" customHeight="1" x14ac:dyDescent="0.25">
      <c r="A6" s="18">
        <v>59</v>
      </c>
      <c r="B6" s="6">
        <v>8011</v>
      </c>
      <c r="C6" s="6" t="s">
        <v>30</v>
      </c>
      <c r="D6" s="3" t="s">
        <v>45</v>
      </c>
      <c r="E6" s="6" t="s">
        <v>20</v>
      </c>
      <c r="F6" s="6" t="s">
        <v>19</v>
      </c>
      <c r="G6" s="20"/>
      <c r="H6" s="20"/>
      <c r="I6" s="20"/>
      <c r="J6" s="20"/>
      <c r="K6" s="17"/>
      <c r="L6" s="17"/>
      <c r="M6" s="17"/>
      <c r="N6" s="17"/>
      <c r="O6" s="20"/>
      <c r="P6" s="31"/>
      <c r="Q6" s="20"/>
      <c r="R6" s="20"/>
      <c r="S6" s="6"/>
      <c r="T6" s="54"/>
      <c r="U6" s="17"/>
      <c r="V6" s="54"/>
      <c r="W6" s="17"/>
      <c r="X6" s="17"/>
      <c r="Y6" s="6"/>
      <c r="Z6" s="6"/>
      <c r="AA6" s="6"/>
      <c r="AB6" s="6"/>
      <c r="AC6" s="6"/>
      <c r="AD6" s="6"/>
      <c r="AE6" s="6"/>
      <c r="AF6" s="6"/>
      <c r="AG6" s="6"/>
      <c r="AH6" s="6"/>
      <c r="AI6" s="54"/>
      <c r="AJ6" s="6"/>
      <c r="AK6" s="6"/>
      <c r="AL6" s="54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  <c r="JS6" s="48"/>
      <c r="JT6" s="48"/>
      <c r="JU6" s="48"/>
      <c r="JV6" s="48"/>
      <c r="JW6" s="48"/>
      <c r="JX6" s="48"/>
      <c r="JY6" s="48"/>
      <c r="JZ6" s="48"/>
      <c r="KA6" s="48"/>
      <c r="KB6" s="48"/>
      <c r="KC6" s="48"/>
      <c r="KD6" s="48"/>
      <c r="KE6" s="48"/>
      <c r="KF6" s="48"/>
      <c r="KG6" s="48"/>
      <c r="KH6" s="48"/>
      <c r="KI6" s="48"/>
      <c r="KJ6" s="48"/>
      <c r="KK6" s="48"/>
      <c r="KL6" s="48"/>
      <c r="KM6" s="48"/>
      <c r="KN6" s="48"/>
      <c r="KO6" s="48"/>
      <c r="KP6" s="48"/>
      <c r="KQ6" s="48"/>
      <c r="KR6" s="48"/>
      <c r="KS6" s="48"/>
      <c r="KT6" s="48"/>
      <c r="KU6" s="48"/>
      <c r="KV6" s="48"/>
      <c r="KW6" s="48"/>
      <c r="KX6" s="48"/>
      <c r="KY6" s="48"/>
      <c r="KZ6" s="48"/>
      <c r="LA6" s="48"/>
      <c r="LB6" s="48"/>
      <c r="LC6" s="48"/>
      <c r="LD6" s="48"/>
      <c r="LE6" s="48"/>
      <c r="LF6" s="48"/>
      <c r="LG6" s="48"/>
      <c r="LH6" s="48"/>
      <c r="LI6" s="48"/>
      <c r="LJ6" s="48"/>
      <c r="LK6" s="48"/>
      <c r="LL6" s="48"/>
      <c r="LM6" s="48"/>
      <c r="LN6" s="48"/>
      <c r="LO6" s="48"/>
      <c r="LP6" s="48"/>
      <c r="LQ6" s="48"/>
      <c r="LR6" s="48"/>
      <c r="LS6" s="48"/>
      <c r="LT6" s="48"/>
      <c r="LU6" s="48"/>
      <c r="LV6" s="48"/>
      <c r="LW6" s="48"/>
      <c r="LX6" s="48"/>
      <c r="LY6" s="48"/>
      <c r="LZ6" s="48"/>
      <c r="MA6" s="48"/>
      <c r="MB6" s="48"/>
      <c r="MC6" s="48"/>
      <c r="MD6" s="48"/>
      <c r="ME6" s="48"/>
      <c r="MF6" s="48"/>
      <c r="MG6" s="48"/>
      <c r="MH6" s="48"/>
      <c r="MI6" s="48"/>
      <c r="MJ6" s="48"/>
      <c r="MK6" s="48"/>
      <c r="ML6" s="48"/>
      <c r="MM6" s="48"/>
      <c r="MN6" s="48"/>
      <c r="MO6" s="48"/>
      <c r="MP6" s="48"/>
      <c r="MQ6" s="48"/>
      <c r="MR6" s="48"/>
      <c r="MS6" s="48"/>
      <c r="MT6" s="48"/>
      <c r="MU6" s="48"/>
      <c r="MV6" s="48"/>
      <c r="MW6" s="48"/>
      <c r="MX6" s="48"/>
      <c r="MY6" s="48"/>
      <c r="MZ6" s="48"/>
      <c r="NA6" s="48"/>
      <c r="NB6" s="48"/>
      <c r="NC6" s="48"/>
      <c r="ND6" s="48"/>
      <c r="NE6" s="48"/>
      <c r="NF6" s="48"/>
      <c r="NG6" s="48"/>
      <c r="NH6" s="48"/>
      <c r="NI6" s="48"/>
      <c r="NJ6" s="48"/>
      <c r="NK6" s="48"/>
      <c r="NL6" s="48"/>
      <c r="NM6" s="48"/>
      <c r="NN6" s="48"/>
      <c r="NO6" s="48"/>
      <c r="NP6" s="48"/>
      <c r="NQ6" s="48"/>
      <c r="NR6" s="48"/>
      <c r="NS6" s="48"/>
      <c r="NT6" s="48"/>
      <c r="NU6" s="48"/>
      <c r="NV6" s="48"/>
      <c r="NW6" s="48"/>
      <c r="NX6" s="48"/>
      <c r="NY6" s="48"/>
      <c r="NZ6" s="48"/>
      <c r="OA6" s="48"/>
      <c r="OB6" s="48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</row>
    <row r="7" spans="1:404" s="4" customFormat="1" ht="20.100000000000001" customHeight="1" x14ac:dyDescent="0.25">
      <c r="A7" s="18">
        <v>147</v>
      </c>
      <c r="B7" s="6">
        <v>190</v>
      </c>
      <c r="C7" s="6" t="s">
        <v>31</v>
      </c>
      <c r="D7" s="3" t="s">
        <v>297</v>
      </c>
      <c r="E7" s="6" t="s">
        <v>42</v>
      </c>
      <c r="F7" s="6">
        <v>23</v>
      </c>
      <c r="G7" s="20"/>
      <c r="H7" s="20"/>
      <c r="I7" s="20"/>
      <c r="J7" s="20"/>
      <c r="K7" s="17"/>
      <c r="L7" s="17"/>
      <c r="M7" s="17"/>
      <c r="N7" s="17"/>
      <c r="O7" s="17"/>
      <c r="P7" s="23"/>
      <c r="Q7" s="17"/>
      <c r="R7" s="17"/>
      <c r="S7" s="17"/>
      <c r="T7" s="17"/>
      <c r="U7" s="17"/>
      <c r="V7" s="17"/>
      <c r="W7" s="17"/>
      <c r="X7" s="18"/>
      <c r="Y7" s="18"/>
      <c r="Z7" s="18"/>
      <c r="AA7" s="18"/>
      <c r="AB7" s="18"/>
      <c r="AC7" s="18"/>
      <c r="AD7" s="17"/>
      <c r="AE7" s="6"/>
      <c r="AF7" s="6"/>
      <c r="AG7" s="17"/>
      <c r="AH7" s="17"/>
      <c r="AI7" s="17"/>
      <c r="AJ7" s="17"/>
      <c r="AK7" s="17"/>
      <c r="AL7" s="17"/>
      <c r="AM7" s="6"/>
      <c r="AN7" s="6"/>
      <c r="AO7" s="17"/>
      <c r="AP7" s="6"/>
      <c r="AQ7" s="6"/>
      <c r="AR7" s="17"/>
      <c r="AS7" s="6"/>
      <c r="AT7" s="5"/>
      <c r="AU7" s="54"/>
      <c r="AV7" s="54"/>
      <c r="AW7" s="17"/>
      <c r="AX7" s="17"/>
      <c r="AY7" s="1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</row>
    <row r="8" spans="1:404" s="4" customFormat="1" ht="20.100000000000001" customHeight="1" x14ac:dyDescent="0.25">
      <c r="A8" s="18">
        <v>99</v>
      </c>
      <c r="B8" s="6">
        <v>233</v>
      </c>
      <c r="C8" s="6" t="s">
        <v>31</v>
      </c>
      <c r="D8" s="3" t="s">
        <v>250</v>
      </c>
      <c r="E8" s="6" t="s">
        <v>42</v>
      </c>
      <c r="F8" s="6">
        <v>87</v>
      </c>
      <c r="G8" s="17"/>
      <c r="H8" s="17"/>
      <c r="I8" s="17"/>
      <c r="J8" s="17"/>
      <c r="K8" s="17"/>
      <c r="L8" s="17"/>
      <c r="M8" s="17"/>
      <c r="N8" s="17"/>
      <c r="O8" s="17"/>
      <c r="P8" s="23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8"/>
      <c r="AC8" s="18"/>
      <c r="AD8" s="17"/>
      <c r="AE8" s="18"/>
      <c r="AF8" s="18"/>
      <c r="AG8" s="17"/>
      <c r="AH8" s="17"/>
      <c r="AI8" s="17"/>
      <c r="AJ8" s="17"/>
      <c r="AK8" s="17"/>
      <c r="AL8" s="17"/>
      <c r="AM8" s="17"/>
      <c r="AN8" s="17"/>
      <c r="AO8" s="6"/>
      <c r="AP8" s="6"/>
      <c r="AQ8" s="6"/>
      <c r="AR8" s="54"/>
      <c r="AS8" s="54"/>
      <c r="AT8" s="17"/>
      <c r="AU8" s="17"/>
      <c r="AV8" s="17"/>
      <c r="AW8" s="54"/>
      <c r="AX8" s="54"/>
      <c r="AY8" s="54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</row>
    <row r="9" spans="1:404" s="4" customFormat="1" ht="20.100000000000001" customHeight="1" x14ac:dyDescent="0.25">
      <c r="A9" s="6">
        <v>100</v>
      </c>
      <c r="B9" s="6">
        <v>1016</v>
      </c>
      <c r="C9" s="6" t="s">
        <v>31</v>
      </c>
      <c r="D9" s="3" t="s">
        <v>251</v>
      </c>
      <c r="E9" s="6" t="s">
        <v>42</v>
      </c>
      <c r="F9" s="6">
        <v>5</v>
      </c>
      <c r="G9" s="20"/>
      <c r="H9" s="20"/>
      <c r="I9" s="20"/>
      <c r="J9" s="20"/>
      <c r="K9" s="17"/>
      <c r="L9" s="17"/>
      <c r="M9" s="17"/>
      <c r="N9" s="17"/>
      <c r="O9" s="17"/>
      <c r="P9" s="23"/>
      <c r="Q9" s="17"/>
      <c r="R9" s="17"/>
      <c r="S9" s="17"/>
      <c r="T9" s="17"/>
      <c r="U9" s="17"/>
      <c r="V9" s="17"/>
      <c r="W9" s="17"/>
      <c r="X9" s="18"/>
      <c r="Y9" s="18"/>
      <c r="Z9" s="18"/>
      <c r="AA9" s="18"/>
      <c r="AB9" s="18"/>
      <c r="AC9" s="18"/>
      <c r="AD9" s="17"/>
      <c r="AE9" s="18"/>
      <c r="AF9" s="18"/>
      <c r="AG9" s="17"/>
      <c r="AH9" s="17"/>
      <c r="AI9" s="6"/>
      <c r="AJ9" s="17"/>
      <c r="AK9" s="17"/>
      <c r="AL9" s="17"/>
      <c r="AM9" s="6"/>
      <c r="AN9" s="6"/>
      <c r="AO9" s="17"/>
      <c r="AP9" s="6"/>
      <c r="AQ9" s="6"/>
      <c r="AR9" s="54"/>
      <c r="AS9" s="54"/>
      <c r="AT9" s="17"/>
      <c r="AU9" s="17"/>
      <c r="AV9" s="17"/>
      <c r="AW9" s="17"/>
      <c r="AX9" s="17"/>
      <c r="AY9" s="1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</row>
    <row r="10" spans="1:404" s="4" customFormat="1" ht="20.100000000000001" customHeight="1" x14ac:dyDescent="0.25">
      <c r="A10" s="6">
        <v>124</v>
      </c>
      <c r="B10" s="6">
        <v>1017</v>
      </c>
      <c r="C10" s="6" t="s">
        <v>31</v>
      </c>
      <c r="D10" s="3" t="s">
        <v>275</v>
      </c>
      <c r="E10" s="6" t="s">
        <v>42</v>
      </c>
      <c r="F10" s="6">
        <v>34</v>
      </c>
      <c r="G10" s="20"/>
      <c r="H10" s="20"/>
      <c r="I10" s="20"/>
      <c r="J10" s="20"/>
      <c r="K10" s="17"/>
      <c r="L10" s="17"/>
      <c r="M10" s="17"/>
      <c r="N10" s="17"/>
      <c r="O10" s="17"/>
      <c r="P10" s="23"/>
      <c r="Q10" s="17"/>
      <c r="R10" s="17"/>
      <c r="S10" s="17"/>
      <c r="T10" s="17"/>
      <c r="U10" s="17"/>
      <c r="V10" s="17"/>
      <c r="W10" s="17"/>
      <c r="X10" s="18"/>
      <c r="Y10" s="18"/>
      <c r="Z10" s="18"/>
      <c r="AA10" s="18"/>
      <c r="AB10" s="18"/>
      <c r="AC10" s="18"/>
      <c r="AD10" s="17"/>
      <c r="AE10" s="18"/>
      <c r="AF10" s="18"/>
      <c r="AG10" s="17"/>
      <c r="AH10" s="17"/>
      <c r="AI10" s="17"/>
      <c r="AJ10" s="17"/>
      <c r="AK10" s="17"/>
      <c r="AL10" s="17"/>
      <c r="AM10" s="17"/>
      <c r="AN10" s="17"/>
      <c r="AO10" s="17"/>
      <c r="AP10" s="6"/>
      <c r="AQ10" s="6"/>
      <c r="AR10" s="54"/>
      <c r="AS10" s="54"/>
      <c r="AT10" s="17"/>
      <c r="AU10" s="17"/>
      <c r="AV10" s="17"/>
      <c r="AW10" s="17"/>
      <c r="AX10" s="17"/>
      <c r="AY10" s="1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</row>
    <row r="11" spans="1:404" s="5" customFormat="1" ht="20.100000000000001" customHeight="1" x14ac:dyDescent="0.25">
      <c r="A11" s="18">
        <v>61</v>
      </c>
      <c r="B11" s="6">
        <v>8012</v>
      </c>
      <c r="C11" s="6" t="s">
        <v>31</v>
      </c>
      <c r="D11" s="3" t="s">
        <v>46</v>
      </c>
      <c r="E11" s="6" t="s">
        <v>20</v>
      </c>
      <c r="F11" s="6" t="s">
        <v>19</v>
      </c>
      <c r="G11" s="17"/>
      <c r="H11" s="17"/>
      <c r="I11" s="17"/>
      <c r="J11" s="17"/>
      <c r="K11" s="17"/>
      <c r="L11" s="17"/>
      <c r="M11" s="17"/>
      <c r="N11" s="17"/>
      <c r="O11" s="20"/>
      <c r="P11" s="31"/>
      <c r="Q11" s="20"/>
      <c r="R11" s="20"/>
      <c r="S11" s="17"/>
      <c r="T11" s="17"/>
      <c r="U11" s="17"/>
      <c r="V11" s="17"/>
      <c r="W11" s="17"/>
      <c r="X11" s="54"/>
      <c r="Y11" s="6"/>
      <c r="Z11" s="6"/>
      <c r="AA11" s="6"/>
      <c r="AB11" s="6"/>
      <c r="AC11" s="6"/>
      <c r="AD11" s="6"/>
      <c r="AE11" s="6"/>
      <c r="AF11" s="6"/>
      <c r="AG11" s="54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</row>
    <row r="12" spans="1:404" s="5" customFormat="1" ht="20.100000000000001" customHeight="1" x14ac:dyDescent="0.25">
      <c r="A12" s="6">
        <v>146</v>
      </c>
      <c r="B12" s="6">
        <v>177</v>
      </c>
      <c r="C12" s="6" t="s">
        <v>32</v>
      </c>
      <c r="D12" s="3" t="s">
        <v>296</v>
      </c>
      <c r="E12" s="6" t="s">
        <v>42</v>
      </c>
      <c r="F12" s="6">
        <v>5</v>
      </c>
      <c r="G12" s="20"/>
      <c r="H12" s="20"/>
      <c r="I12" s="20"/>
      <c r="J12" s="20"/>
      <c r="K12" s="17"/>
      <c r="L12" s="17"/>
      <c r="M12" s="17"/>
      <c r="N12" s="17"/>
      <c r="O12" s="17"/>
      <c r="P12" s="23"/>
      <c r="Q12" s="17"/>
      <c r="R12" s="17"/>
      <c r="S12" s="17"/>
      <c r="T12" s="17"/>
      <c r="U12" s="17"/>
      <c r="V12" s="17"/>
      <c r="W12" s="17"/>
      <c r="X12" s="18"/>
      <c r="Y12" s="18"/>
      <c r="Z12" s="18"/>
      <c r="AA12" s="18"/>
      <c r="AB12" s="18"/>
      <c r="AC12" s="18"/>
      <c r="AD12" s="17"/>
      <c r="AE12" s="6"/>
      <c r="AF12" s="18"/>
      <c r="AG12" s="17"/>
      <c r="AH12" s="17"/>
      <c r="AI12" s="17"/>
      <c r="AJ12" s="17"/>
      <c r="AK12" s="17"/>
      <c r="AL12" s="17"/>
      <c r="AM12" s="17"/>
      <c r="AN12" s="6"/>
      <c r="AO12" s="17"/>
      <c r="AP12" s="6"/>
      <c r="AQ12" s="6"/>
      <c r="AR12" s="19"/>
      <c r="AS12" s="6"/>
      <c r="AT12" s="54"/>
      <c r="AU12" s="17"/>
      <c r="AV12" s="17"/>
      <c r="AW12" s="17"/>
      <c r="AX12" s="17"/>
      <c r="AY12" s="17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</row>
    <row r="13" spans="1:404" s="4" customFormat="1" ht="20.100000000000001" customHeight="1" x14ac:dyDescent="0.25">
      <c r="A13" s="6">
        <v>34</v>
      </c>
      <c r="B13" s="6">
        <v>178</v>
      </c>
      <c r="C13" s="6" t="s">
        <v>32</v>
      </c>
      <c r="D13" s="3" t="s">
        <v>195</v>
      </c>
      <c r="E13" s="6" t="s">
        <v>40</v>
      </c>
      <c r="F13" s="6">
        <v>30</v>
      </c>
      <c r="G13" s="17"/>
      <c r="H13" s="17"/>
      <c r="I13" s="17"/>
      <c r="J13" s="6"/>
      <c r="K13" s="6"/>
      <c r="L13" s="17"/>
      <c r="M13" s="17"/>
      <c r="N13" s="17"/>
      <c r="O13" s="17"/>
      <c r="P13" s="23"/>
      <c r="Q13" s="17"/>
      <c r="R13" s="17"/>
      <c r="S13" s="17"/>
      <c r="T13" s="17"/>
      <c r="U13" s="17"/>
      <c r="V13" s="17"/>
      <c r="W13" s="17"/>
      <c r="X13" s="6"/>
      <c r="Y13" s="6"/>
      <c r="Z13" s="6"/>
      <c r="AA13" s="18"/>
      <c r="AB13" s="18"/>
      <c r="AC13" s="18"/>
      <c r="AD13" s="17"/>
      <c r="AE13" s="6"/>
      <c r="AF13" s="6"/>
      <c r="AG13" s="54"/>
      <c r="AH13" s="6"/>
      <c r="AI13" s="6"/>
      <c r="AJ13" s="6"/>
      <c r="AK13" s="56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C13" s="47"/>
      <c r="JD13" s="47"/>
      <c r="JE13" s="47"/>
      <c r="JF13" s="47"/>
      <c r="JG13" s="47"/>
      <c r="JH13" s="47"/>
      <c r="JI13" s="47"/>
      <c r="JJ13" s="47"/>
      <c r="JK13" s="47"/>
      <c r="JL13" s="47"/>
      <c r="JM13" s="47"/>
      <c r="JN13" s="47"/>
      <c r="JO13" s="47"/>
      <c r="JP13" s="47"/>
      <c r="JQ13" s="47"/>
      <c r="JR13" s="47"/>
      <c r="JS13" s="47"/>
      <c r="JT13" s="47"/>
      <c r="JU13" s="47"/>
      <c r="JV13" s="47"/>
      <c r="JW13" s="47"/>
      <c r="JX13" s="47"/>
      <c r="JY13" s="47"/>
      <c r="JZ13" s="47"/>
      <c r="KA13" s="47"/>
      <c r="KB13" s="47"/>
      <c r="KC13" s="47"/>
      <c r="KD13" s="47"/>
      <c r="KE13" s="47"/>
      <c r="KF13" s="47"/>
      <c r="KG13" s="47"/>
      <c r="KH13" s="47"/>
      <c r="KI13" s="47"/>
      <c r="KJ13" s="47"/>
      <c r="KK13" s="47"/>
      <c r="KL13" s="47"/>
      <c r="KM13" s="47"/>
      <c r="KN13" s="47"/>
      <c r="KO13" s="47"/>
      <c r="KP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E13" s="47"/>
      <c r="MF13" s="47"/>
      <c r="MG13" s="47"/>
      <c r="MH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W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</row>
    <row r="14" spans="1:404" s="4" customFormat="1" ht="20.100000000000001" customHeight="1" x14ac:dyDescent="0.25">
      <c r="A14" s="18">
        <v>35</v>
      </c>
      <c r="B14" s="6">
        <v>245</v>
      </c>
      <c r="C14" s="6" t="s">
        <v>32</v>
      </c>
      <c r="D14" s="3" t="s">
        <v>196</v>
      </c>
      <c r="E14" s="6" t="s">
        <v>40</v>
      </c>
      <c r="F14" s="6">
        <v>42</v>
      </c>
      <c r="G14" s="20"/>
      <c r="H14" s="20"/>
      <c r="I14" s="20"/>
      <c r="J14" s="20"/>
      <c r="K14" s="17"/>
      <c r="L14" s="17"/>
      <c r="M14" s="6"/>
      <c r="N14" s="17"/>
      <c r="O14" s="6"/>
      <c r="P14" s="31"/>
      <c r="Q14" s="6"/>
      <c r="R14" s="17"/>
      <c r="S14" s="6"/>
      <c r="T14" s="6"/>
      <c r="U14" s="6"/>
      <c r="V14" s="6"/>
      <c r="W14" s="54"/>
      <c r="X14" s="6"/>
      <c r="Y14" s="6"/>
      <c r="Z14" s="54"/>
      <c r="AA14" s="54"/>
      <c r="AB14" s="18"/>
      <c r="AC14" s="18"/>
      <c r="AD14" s="17"/>
      <c r="AE14" s="18"/>
      <c r="AF14" s="18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</row>
    <row r="15" spans="1:404" s="4" customFormat="1" ht="20.100000000000001" customHeight="1" x14ac:dyDescent="0.25">
      <c r="A15" s="6">
        <v>62</v>
      </c>
      <c r="B15" s="6">
        <v>8013</v>
      </c>
      <c r="C15" s="6" t="s">
        <v>32</v>
      </c>
      <c r="D15" s="3" t="s">
        <v>47</v>
      </c>
      <c r="E15" s="6" t="s">
        <v>20</v>
      </c>
      <c r="F15" s="6" t="s">
        <v>19</v>
      </c>
      <c r="G15" s="20"/>
      <c r="H15" s="20"/>
      <c r="I15" s="20"/>
      <c r="J15" s="20"/>
      <c r="K15" s="17"/>
      <c r="L15" s="17"/>
      <c r="M15" s="17"/>
      <c r="N15" s="17"/>
      <c r="O15" s="20"/>
      <c r="P15" s="31"/>
      <c r="Q15" s="20"/>
      <c r="R15" s="20"/>
      <c r="S15" s="17"/>
      <c r="T15" s="17"/>
      <c r="U15" s="17"/>
      <c r="V15" s="17"/>
      <c r="W15" s="17"/>
      <c r="X15" s="54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54"/>
      <c r="AJ15" s="54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</row>
    <row r="16" spans="1:404" s="4" customFormat="1" ht="20.100000000000001" customHeight="1" x14ac:dyDescent="0.25">
      <c r="A16" s="18">
        <v>93</v>
      </c>
      <c r="B16" s="6">
        <v>179</v>
      </c>
      <c r="C16" s="6" t="s">
        <v>34</v>
      </c>
      <c r="D16" s="3" t="s">
        <v>244</v>
      </c>
      <c r="E16" s="6" t="s">
        <v>42</v>
      </c>
      <c r="F16" s="6">
        <v>43</v>
      </c>
      <c r="G16" s="20"/>
      <c r="H16" s="20"/>
      <c r="I16" s="32"/>
      <c r="J16" s="32"/>
      <c r="K16" s="17"/>
      <c r="L16" s="17"/>
      <c r="M16" s="17"/>
      <c r="N16" s="17"/>
      <c r="O16" s="17"/>
      <c r="P16" s="23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8"/>
      <c r="AC16" s="18"/>
      <c r="AD16" s="17"/>
      <c r="AE16" s="18"/>
      <c r="AF16" s="18"/>
      <c r="AG16" s="17"/>
      <c r="AH16" s="17"/>
      <c r="AI16" s="17"/>
      <c r="AJ16" s="17"/>
      <c r="AK16" s="17"/>
      <c r="AL16" s="17"/>
      <c r="AM16" s="17"/>
      <c r="AN16" s="17"/>
      <c r="AO16" s="17"/>
      <c r="AP16" s="6"/>
      <c r="AQ16" s="6"/>
      <c r="AR16" s="54"/>
      <c r="AS16" s="54"/>
      <c r="AT16" s="54"/>
      <c r="AU16" s="17"/>
      <c r="AV16" s="54"/>
      <c r="AW16" s="17"/>
      <c r="AX16" s="17"/>
      <c r="AY16" s="54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</row>
    <row r="17" spans="1:404" s="4" customFormat="1" ht="20.100000000000001" customHeight="1" x14ac:dyDescent="0.25">
      <c r="A17" s="6">
        <v>92</v>
      </c>
      <c r="B17" s="6">
        <v>239</v>
      </c>
      <c r="C17" s="18" t="s">
        <v>34</v>
      </c>
      <c r="D17" s="7" t="s">
        <v>243</v>
      </c>
      <c r="E17" s="18" t="s">
        <v>40</v>
      </c>
      <c r="F17" s="6">
        <v>56</v>
      </c>
      <c r="G17" s="20"/>
      <c r="H17" s="20"/>
      <c r="I17" s="20"/>
      <c r="J17" s="20"/>
      <c r="K17" s="17"/>
      <c r="L17" s="17"/>
      <c r="M17" s="17"/>
      <c r="N17" s="17"/>
      <c r="O17" s="17"/>
      <c r="P17" s="23"/>
      <c r="Q17" s="17"/>
      <c r="R17" s="17"/>
      <c r="S17" s="6"/>
      <c r="T17" s="6"/>
      <c r="U17" s="6"/>
      <c r="V17" s="6"/>
      <c r="W17" s="6"/>
      <c r="X17" s="18"/>
      <c r="Y17" s="18"/>
      <c r="Z17" s="18"/>
      <c r="AA17" s="18"/>
      <c r="AB17" s="18"/>
      <c r="AC17" s="54"/>
      <c r="AD17" s="54"/>
      <c r="AE17" s="54"/>
      <c r="AF17" s="54"/>
      <c r="AG17" s="18"/>
      <c r="AH17" s="6"/>
      <c r="AI17" s="17"/>
      <c r="AJ17" s="17"/>
      <c r="AK17" s="17"/>
      <c r="AL17" s="17"/>
      <c r="AM17" s="17"/>
      <c r="AN17" s="17"/>
      <c r="AO17" s="17"/>
      <c r="AP17" s="17"/>
      <c r="AQ17" s="6"/>
      <c r="AR17" s="17"/>
      <c r="AS17" s="17"/>
      <c r="AT17" s="17"/>
      <c r="AU17" s="17"/>
      <c r="AV17" s="17"/>
      <c r="AW17" s="17"/>
      <c r="AX17" s="17"/>
      <c r="AY17" s="1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</row>
    <row r="18" spans="1:404" s="4" customFormat="1" ht="20.100000000000001" customHeight="1" x14ac:dyDescent="0.25">
      <c r="A18" s="18">
        <v>7</v>
      </c>
      <c r="B18" s="6">
        <v>248</v>
      </c>
      <c r="C18" s="6" t="s">
        <v>34</v>
      </c>
      <c r="D18" s="4" t="s">
        <v>107</v>
      </c>
      <c r="E18" s="6" t="s">
        <v>20</v>
      </c>
      <c r="F18" s="6" t="s">
        <v>19</v>
      </c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54"/>
      <c r="AD18" s="54"/>
      <c r="AE18" s="54"/>
      <c r="AF18" s="54"/>
      <c r="AG18" s="54"/>
      <c r="AH18" s="18"/>
      <c r="AI18" s="18"/>
      <c r="AJ18" s="54"/>
      <c r="AK18" s="54"/>
      <c r="AL18" s="56"/>
      <c r="AM18" s="54"/>
      <c r="AN18" s="18"/>
      <c r="AO18" s="18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</row>
    <row r="19" spans="1:404" s="5" customFormat="1" ht="20.100000000000001" customHeight="1" x14ac:dyDescent="0.25">
      <c r="A19" s="18">
        <v>145</v>
      </c>
      <c r="B19" s="6">
        <v>324</v>
      </c>
      <c r="C19" s="6" t="s">
        <v>34</v>
      </c>
      <c r="D19" s="3" t="s">
        <v>295</v>
      </c>
      <c r="E19" s="6" t="s">
        <v>42</v>
      </c>
      <c r="F19" s="6">
        <v>33</v>
      </c>
      <c r="G19" s="20"/>
      <c r="H19" s="20"/>
      <c r="I19" s="20"/>
      <c r="J19" s="20"/>
      <c r="K19" s="17"/>
      <c r="L19" s="17"/>
      <c r="M19" s="17"/>
      <c r="N19" s="17"/>
      <c r="O19" s="17"/>
      <c r="P19" s="23"/>
      <c r="Q19" s="17"/>
      <c r="R19" s="17"/>
      <c r="S19" s="17"/>
      <c r="T19" s="17"/>
      <c r="U19" s="17"/>
      <c r="V19" s="17"/>
      <c r="W19" s="17"/>
      <c r="X19" s="18"/>
      <c r="Y19" s="18"/>
      <c r="Z19" s="18"/>
      <c r="AA19" s="18"/>
      <c r="AB19" s="18"/>
      <c r="AC19" s="18"/>
      <c r="AD19" s="17"/>
      <c r="AE19" s="18"/>
      <c r="AF19" s="18"/>
      <c r="AG19" s="17"/>
      <c r="AH19" s="17"/>
      <c r="AI19" s="17"/>
      <c r="AJ19" s="17"/>
      <c r="AK19" s="17"/>
      <c r="AL19" s="17"/>
      <c r="AM19" s="6"/>
      <c r="AN19" s="6"/>
      <c r="AO19" s="17"/>
      <c r="AP19" s="6"/>
      <c r="AQ19" s="6"/>
      <c r="AR19" s="17"/>
      <c r="AS19" s="6"/>
      <c r="AT19" s="54"/>
      <c r="AU19" s="54"/>
      <c r="AV19" s="54"/>
      <c r="AW19" s="55"/>
      <c r="AX19" s="6"/>
      <c r="AY19" s="6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8"/>
      <c r="NO19" s="48"/>
      <c r="NP19" s="48"/>
      <c r="NQ19" s="48"/>
      <c r="NR19" s="48"/>
      <c r="NS19" s="48"/>
      <c r="NT19" s="48"/>
      <c r="NU19" s="48"/>
      <c r="NV19" s="48"/>
      <c r="NW19" s="48"/>
      <c r="NX19" s="48"/>
      <c r="NY19" s="48"/>
      <c r="NZ19" s="48"/>
      <c r="OA19" s="48"/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</row>
    <row r="20" spans="1:404" s="5" customFormat="1" ht="20.100000000000001" customHeight="1" x14ac:dyDescent="0.25">
      <c r="A20" s="18">
        <v>63</v>
      </c>
      <c r="B20" s="6">
        <v>8014</v>
      </c>
      <c r="C20" s="6" t="s">
        <v>34</v>
      </c>
      <c r="D20" s="3" t="s">
        <v>48</v>
      </c>
      <c r="E20" s="6" t="s">
        <v>20</v>
      </c>
      <c r="F20" s="6" t="s">
        <v>19</v>
      </c>
      <c r="G20" s="20"/>
      <c r="H20" s="20"/>
      <c r="I20" s="20"/>
      <c r="J20" s="20"/>
      <c r="K20" s="17"/>
      <c r="L20" s="17"/>
      <c r="M20" s="17"/>
      <c r="N20" s="17"/>
      <c r="O20" s="20"/>
      <c r="P20" s="31"/>
      <c r="Q20" s="20"/>
      <c r="R20" s="20"/>
      <c r="S20" s="17"/>
      <c r="T20" s="17"/>
      <c r="U20" s="17"/>
      <c r="V20" s="17"/>
      <c r="W20" s="17"/>
      <c r="X20" s="54"/>
      <c r="Y20" s="6"/>
      <c r="Z20" s="6"/>
      <c r="AA20" s="6"/>
      <c r="AB20" s="6"/>
      <c r="AC20" s="6"/>
      <c r="AD20" s="6"/>
      <c r="AE20" s="6"/>
      <c r="AF20" s="6"/>
      <c r="AG20" s="54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48"/>
      <c r="MB20" s="48"/>
      <c r="MC20" s="48"/>
      <c r="MD20" s="48"/>
      <c r="ME20" s="48"/>
      <c r="MF20" s="48"/>
      <c r="MG20" s="48"/>
      <c r="MH20" s="48"/>
      <c r="MI20" s="48"/>
      <c r="MJ20" s="48"/>
      <c r="MK20" s="48"/>
      <c r="ML20" s="48"/>
      <c r="MM20" s="48"/>
      <c r="MN20" s="48"/>
      <c r="MO20" s="48"/>
      <c r="MP20" s="48"/>
      <c r="MQ20" s="48"/>
      <c r="MR20" s="48"/>
      <c r="MS20" s="48"/>
      <c r="MT20" s="48"/>
      <c r="MU20" s="48"/>
      <c r="MV20" s="48"/>
      <c r="MW20" s="48"/>
      <c r="MX20" s="48"/>
      <c r="MY20" s="48"/>
      <c r="MZ20" s="48"/>
      <c r="NA20" s="48"/>
      <c r="NB20" s="48"/>
      <c r="NC20" s="48"/>
      <c r="ND20" s="48"/>
      <c r="NE20" s="48"/>
      <c r="NF20" s="48"/>
      <c r="NG20" s="48"/>
      <c r="NH20" s="48"/>
      <c r="NI20" s="48"/>
      <c r="NJ20" s="48"/>
      <c r="NK20" s="48"/>
      <c r="NL20" s="48"/>
      <c r="NM20" s="48"/>
      <c r="NN20" s="48"/>
      <c r="NO20" s="48"/>
      <c r="NP20" s="48"/>
      <c r="NQ20" s="48"/>
      <c r="NR20" s="48"/>
      <c r="NS20" s="48"/>
      <c r="NT20" s="48"/>
      <c r="NU20" s="48"/>
      <c r="NV20" s="48"/>
      <c r="NW20" s="48"/>
      <c r="NX20" s="48"/>
      <c r="NY20" s="48"/>
      <c r="NZ20" s="48"/>
      <c r="OA20" s="48"/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</row>
    <row r="21" spans="1:404" s="5" customFormat="1" ht="20.100000000000001" customHeight="1" x14ac:dyDescent="0.25">
      <c r="A21" s="6">
        <v>66</v>
      </c>
      <c r="B21" s="6">
        <v>240</v>
      </c>
      <c r="C21" s="6" t="s">
        <v>33</v>
      </c>
      <c r="D21" s="3" t="s">
        <v>216</v>
      </c>
      <c r="E21" s="6" t="s">
        <v>20</v>
      </c>
      <c r="F21" s="6" t="s">
        <v>19</v>
      </c>
      <c r="G21" s="20"/>
      <c r="H21" s="20"/>
      <c r="I21" s="20"/>
      <c r="J21" s="20"/>
      <c r="K21" s="17"/>
      <c r="L21" s="54"/>
      <c r="M21" s="54"/>
      <c r="N21" s="17"/>
      <c r="O21" s="17"/>
      <c r="P21" s="23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8"/>
      <c r="AD21" s="17"/>
      <c r="AE21" s="18"/>
      <c r="AF21" s="18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</row>
    <row r="22" spans="1:404" s="5" customFormat="1" ht="20.100000000000001" customHeight="1" x14ac:dyDescent="0.25">
      <c r="A22" s="18">
        <v>97</v>
      </c>
      <c r="B22" s="6">
        <v>3</v>
      </c>
      <c r="C22" s="6" t="s">
        <v>35</v>
      </c>
      <c r="D22" s="3" t="s">
        <v>248</v>
      </c>
      <c r="E22" s="6" t="s">
        <v>42</v>
      </c>
      <c r="F22" s="6">
        <v>38</v>
      </c>
      <c r="G22" s="20"/>
      <c r="H22" s="20"/>
      <c r="I22" s="20"/>
      <c r="J22" s="20"/>
      <c r="K22" s="17"/>
      <c r="L22" s="17"/>
      <c r="M22" s="17"/>
      <c r="N22" s="17"/>
      <c r="O22" s="17"/>
      <c r="P22" s="23"/>
      <c r="Q22" s="6"/>
      <c r="R22" s="6"/>
      <c r="S22" s="6"/>
      <c r="T22" s="6"/>
      <c r="U22" s="6"/>
      <c r="V22" s="17"/>
      <c r="W22" s="17"/>
      <c r="X22" s="18"/>
      <c r="Y22" s="18"/>
      <c r="Z22" s="18"/>
      <c r="AA22" s="18"/>
      <c r="AB22" s="18"/>
      <c r="AC22" s="18"/>
      <c r="AD22" s="17"/>
      <c r="AE22" s="18"/>
      <c r="AF22" s="18"/>
      <c r="AG22" s="17"/>
      <c r="AH22" s="17"/>
      <c r="AI22" s="17"/>
      <c r="AJ22" s="17"/>
      <c r="AK22" s="17"/>
      <c r="AL22" s="17"/>
      <c r="AM22" s="17"/>
      <c r="AN22" s="17"/>
      <c r="AO22" s="17"/>
      <c r="AP22" s="6"/>
      <c r="AQ22" s="6"/>
      <c r="AR22" s="54"/>
      <c r="AS22" s="17"/>
      <c r="AT22" s="54"/>
      <c r="AU22" s="17"/>
      <c r="AV22" s="17"/>
      <c r="AW22" s="17"/>
      <c r="AX22" s="17"/>
      <c r="AY22" s="17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</row>
    <row r="23" spans="1:404" s="5" customFormat="1" ht="20.100000000000001" customHeight="1" x14ac:dyDescent="0.25">
      <c r="A23" s="18">
        <v>71</v>
      </c>
      <c r="B23" s="6">
        <v>4</v>
      </c>
      <c r="C23" s="6" t="s">
        <v>35</v>
      </c>
      <c r="D23" s="3" t="s">
        <v>222</v>
      </c>
      <c r="E23" s="6" t="s">
        <v>42</v>
      </c>
      <c r="F23" s="6">
        <v>4</v>
      </c>
      <c r="G23" s="20"/>
      <c r="H23" s="20"/>
      <c r="I23" s="20"/>
      <c r="J23" s="20"/>
      <c r="K23" s="17"/>
      <c r="L23" s="17"/>
      <c r="M23" s="17"/>
      <c r="N23" s="17"/>
      <c r="O23" s="17"/>
      <c r="P23" s="23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8"/>
      <c r="AD23" s="17"/>
      <c r="AE23" s="18"/>
      <c r="AF23" s="18"/>
      <c r="AG23" s="17"/>
      <c r="AH23" s="17"/>
      <c r="AI23" s="6"/>
      <c r="AJ23" s="6"/>
      <c r="AK23" s="17"/>
      <c r="AL23" s="17"/>
      <c r="AM23" s="6"/>
      <c r="AN23" s="6"/>
      <c r="AO23" s="17"/>
      <c r="AP23" s="6"/>
      <c r="AQ23" s="6"/>
      <c r="AR23" s="54"/>
      <c r="AS23" s="54"/>
      <c r="AT23" s="17"/>
      <c r="AU23" s="17"/>
      <c r="AV23" s="17"/>
      <c r="AW23" s="17"/>
      <c r="AX23" s="17"/>
      <c r="AY23" s="17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</row>
    <row r="24" spans="1:404" s="4" customFormat="1" ht="20.100000000000001" customHeight="1" x14ac:dyDescent="0.25">
      <c r="A24" s="6">
        <v>38</v>
      </c>
      <c r="B24" s="6">
        <v>7</v>
      </c>
      <c r="C24" s="6" t="s">
        <v>35</v>
      </c>
      <c r="D24" s="3" t="s">
        <v>199</v>
      </c>
      <c r="E24" s="6" t="s">
        <v>40</v>
      </c>
      <c r="F24" s="6">
        <v>1</v>
      </c>
      <c r="G24" s="20"/>
      <c r="H24" s="20"/>
      <c r="I24" s="20"/>
      <c r="J24" s="20"/>
      <c r="K24" s="17"/>
      <c r="L24" s="17"/>
      <c r="M24" s="6"/>
      <c r="N24" s="17"/>
      <c r="O24" s="17"/>
      <c r="P24" s="23"/>
      <c r="Q24" s="17"/>
      <c r="R24" s="17"/>
      <c r="S24" s="17"/>
      <c r="T24" s="17"/>
      <c r="U24" s="17"/>
      <c r="V24" s="6"/>
      <c r="W24" s="54"/>
      <c r="X24" s="18"/>
      <c r="Y24" s="18"/>
      <c r="Z24" s="18"/>
      <c r="AA24" s="18"/>
      <c r="AB24" s="18"/>
      <c r="AC24" s="18"/>
      <c r="AD24" s="17"/>
      <c r="AE24" s="18"/>
      <c r="AF24" s="18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</row>
    <row r="25" spans="1:404" s="4" customFormat="1" ht="20.100000000000001" customHeight="1" x14ac:dyDescent="0.25">
      <c r="A25" s="6">
        <v>52</v>
      </c>
      <c r="B25" s="6">
        <v>502</v>
      </c>
      <c r="C25" s="6" t="s">
        <v>35</v>
      </c>
      <c r="D25" s="3" t="s">
        <v>213</v>
      </c>
      <c r="E25" s="6" t="s">
        <v>20</v>
      </c>
      <c r="F25" s="6" t="s">
        <v>19</v>
      </c>
      <c r="G25" s="20"/>
      <c r="H25" s="20"/>
      <c r="I25" s="20"/>
      <c r="J25" s="20"/>
      <c r="K25" s="17"/>
      <c r="L25" s="17"/>
      <c r="M25" s="17"/>
      <c r="N25" s="17"/>
      <c r="O25" s="17"/>
      <c r="P25" s="23"/>
      <c r="Q25" s="17"/>
      <c r="R25" s="54"/>
      <c r="S25" s="17"/>
      <c r="T25" s="54"/>
      <c r="U25" s="17"/>
      <c r="V25" s="54"/>
      <c r="W25" s="17"/>
      <c r="X25" s="54"/>
      <c r="Y25" s="18"/>
      <c r="Z25" s="18"/>
      <c r="AA25" s="18"/>
      <c r="AB25" s="18"/>
      <c r="AC25" s="18"/>
      <c r="AD25" s="17"/>
      <c r="AE25" s="18"/>
      <c r="AF25" s="18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</row>
    <row r="26" spans="1:404" s="5" customFormat="1" ht="20.100000000000001" customHeight="1" x14ac:dyDescent="0.25">
      <c r="A26" s="6">
        <v>152</v>
      </c>
      <c r="B26" s="6">
        <v>2</v>
      </c>
      <c r="C26" s="6" t="s">
        <v>36</v>
      </c>
      <c r="D26" s="3" t="s">
        <v>302</v>
      </c>
      <c r="E26" s="6" t="s">
        <v>42</v>
      </c>
      <c r="F26" s="6">
        <v>3</v>
      </c>
      <c r="G26" s="20"/>
      <c r="H26" s="20"/>
      <c r="I26" s="20"/>
      <c r="J26" s="20"/>
      <c r="K26" s="17"/>
      <c r="L26" s="17"/>
      <c r="M26" s="17"/>
      <c r="N26" s="17"/>
      <c r="O26" s="17"/>
      <c r="P26" s="23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8"/>
      <c r="AD26" s="17"/>
      <c r="AE26" s="18"/>
      <c r="AF26" s="18"/>
      <c r="AG26" s="17"/>
      <c r="AH26" s="6"/>
      <c r="AI26" s="17"/>
      <c r="AJ26" s="17"/>
      <c r="AK26" s="17"/>
      <c r="AL26" s="17"/>
      <c r="AM26" s="17"/>
      <c r="AN26" s="17"/>
      <c r="AO26" s="17"/>
      <c r="AP26" s="17"/>
      <c r="AQ26" s="6"/>
      <c r="AR26" s="17"/>
      <c r="AS26" s="6"/>
      <c r="AT26" s="17"/>
      <c r="AU26" s="17"/>
      <c r="AV26" s="29"/>
      <c r="AW26" s="17"/>
      <c r="AY26" s="54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  <c r="KF26" s="48"/>
      <c r="KG26" s="48"/>
      <c r="KH26" s="48"/>
      <c r="KI26" s="48"/>
      <c r="KJ26" s="48"/>
      <c r="KK26" s="48"/>
      <c r="KL26" s="48"/>
      <c r="KM26" s="48"/>
      <c r="KN26" s="48"/>
      <c r="KO26" s="48"/>
      <c r="KP26" s="48"/>
      <c r="KQ26" s="48"/>
      <c r="KR26" s="48"/>
      <c r="KS26" s="48"/>
      <c r="KT26" s="48"/>
      <c r="KU26" s="48"/>
      <c r="KV26" s="48"/>
      <c r="KW26" s="48"/>
      <c r="KX26" s="48"/>
      <c r="KY26" s="48"/>
      <c r="KZ26" s="48"/>
      <c r="LA26" s="48"/>
      <c r="LB26" s="48"/>
      <c r="LC26" s="48"/>
      <c r="LD26" s="48"/>
      <c r="LE26" s="48"/>
      <c r="LF26" s="48"/>
      <c r="LG26" s="48"/>
      <c r="LH26" s="48"/>
      <c r="LI26" s="48"/>
      <c r="LJ26" s="48"/>
      <c r="LK26" s="48"/>
      <c r="LL26" s="48"/>
      <c r="LM26" s="48"/>
      <c r="LN26" s="48"/>
      <c r="LO26" s="48"/>
      <c r="LP26" s="48"/>
      <c r="LQ26" s="48"/>
      <c r="LR26" s="48"/>
      <c r="LS26" s="48"/>
      <c r="LT26" s="48"/>
      <c r="LU26" s="48"/>
      <c r="LV26" s="48"/>
      <c r="LW26" s="48"/>
      <c r="LX26" s="48"/>
      <c r="LY26" s="48"/>
      <c r="LZ26" s="48"/>
      <c r="MA26" s="48"/>
      <c r="MB26" s="48"/>
      <c r="MC26" s="48"/>
      <c r="MD26" s="48"/>
      <c r="ME26" s="48"/>
      <c r="MF26" s="48"/>
      <c r="MG26" s="48"/>
      <c r="MH26" s="48"/>
      <c r="MI26" s="48"/>
      <c r="MJ26" s="48"/>
      <c r="MK26" s="48"/>
      <c r="ML26" s="48"/>
      <c r="MM26" s="48"/>
      <c r="MN26" s="48"/>
      <c r="MO26" s="48"/>
      <c r="MP26" s="48"/>
      <c r="MQ26" s="48"/>
      <c r="MR26" s="48"/>
      <c r="MS26" s="48"/>
      <c r="MT26" s="48"/>
      <c r="MU26" s="48"/>
      <c r="MV26" s="48"/>
      <c r="MW26" s="48"/>
      <c r="MX26" s="48"/>
      <c r="MY26" s="48"/>
      <c r="MZ26" s="48"/>
      <c r="NA26" s="48"/>
      <c r="NB26" s="48"/>
      <c r="NC26" s="48"/>
      <c r="ND26" s="48"/>
      <c r="NE26" s="48"/>
      <c r="NF26" s="48"/>
      <c r="NG26" s="48"/>
      <c r="NH26" s="48"/>
      <c r="NI26" s="48"/>
      <c r="NJ26" s="48"/>
      <c r="NK26" s="48"/>
      <c r="NL26" s="48"/>
      <c r="NM26" s="48"/>
      <c r="NN26" s="48"/>
      <c r="NO26" s="48"/>
      <c r="NP26" s="48"/>
      <c r="NQ26" s="48"/>
      <c r="NR26" s="48"/>
      <c r="NS26" s="48"/>
      <c r="NT26" s="48"/>
      <c r="NU26" s="48"/>
      <c r="NV26" s="48"/>
      <c r="NW26" s="48"/>
      <c r="NX26" s="48"/>
      <c r="NY26" s="48"/>
      <c r="NZ26" s="48"/>
      <c r="OA26" s="48"/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</row>
    <row r="27" spans="1:404" s="4" customFormat="1" ht="20.100000000000001" customHeight="1" x14ac:dyDescent="0.25">
      <c r="A27" s="18">
        <v>153</v>
      </c>
      <c r="B27" s="6">
        <v>5</v>
      </c>
      <c r="C27" s="6" t="s">
        <v>36</v>
      </c>
      <c r="D27" s="3" t="s">
        <v>303</v>
      </c>
      <c r="E27" s="6" t="s">
        <v>42</v>
      </c>
      <c r="F27" s="6">
        <v>2</v>
      </c>
      <c r="G27" s="20"/>
      <c r="H27" s="20"/>
      <c r="I27" s="20"/>
      <c r="J27" s="20"/>
      <c r="K27" s="17"/>
      <c r="L27" s="17"/>
      <c r="M27" s="17"/>
      <c r="N27" s="17"/>
      <c r="O27" s="17"/>
      <c r="P27" s="23"/>
      <c r="Q27" s="17"/>
      <c r="R27" s="17"/>
      <c r="S27" s="17"/>
      <c r="T27" s="17"/>
      <c r="U27" s="17"/>
      <c r="V27" s="17"/>
      <c r="W27" s="17"/>
      <c r="X27" s="18"/>
      <c r="Y27" s="18"/>
      <c r="Z27" s="18"/>
      <c r="AA27" s="18"/>
      <c r="AB27" s="18"/>
      <c r="AC27" s="18"/>
      <c r="AD27" s="17"/>
      <c r="AE27" s="18"/>
      <c r="AF27" s="18"/>
      <c r="AG27" s="17"/>
      <c r="AH27" s="6"/>
      <c r="AI27" s="17"/>
      <c r="AJ27" s="17"/>
      <c r="AK27" s="17"/>
      <c r="AL27" s="17"/>
      <c r="AM27" s="17"/>
      <c r="AN27" s="17"/>
      <c r="AO27" s="17"/>
      <c r="AP27" s="17"/>
      <c r="AQ27" s="6"/>
      <c r="AR27" s="17"/>
      <c r="AS27" s="6"/>
      <c r="AT27" s="17"/>
      <c r="AU27" s="17"/>
      <c r="AV27" s="29"/>
      <c r="AW27" s="17"/>
      <c r="AX27" s="54"/>
      <c r="AY27" s="1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</row>
    <row r="28" spans="1:404" s="5" customFormat="1" ht="20.100000000000001" customHeight="1" x14ac:dyDescent="0.25">
      <c r="A28" s="18">
        <v>51</v>
      </c>
      <c r="B28" s="6">
        <v>501</v>
      </c>
      <c r="C28" s="6" t="s">
        <v>36</v>
      </c>
      <c r="D28" s="3" t="s">
        <v>212</v>
      </c>
      <c r="E28" s="6" t="s">
        <v>20</v>
      </c>
      <c r="F28" s="6" t="s">
        <v>19</v>
      </c>
      <c r="G28" s="20"/>
      <c r="H28" s="20"/>
      <c r="I28" s="20"/>
      <c r="J28" s="20"/>
      <c r="K28" s="17"/>
      <c r="L28" s="17"/>
      <c r="M28" s="17"/>
      <c r="N28" s="17"/>
      <c r="O28" s="17"/>
      <c r="P28" s="23"/>
      <c r="Q28" s="17"/>
      <c r="R28" s="54"/>
      <c r="S28" s="54"/>
      <c r="T28" s="30"/>
      <c r="U28" s="30"/>
      <c r="V28" s="18"/>
      <c r="W28" s="54"/>
      <c r="X28" s="54"/>
      <c r="Y28" s="30"/>
      <c r="Z28" s="30"/>
      <c r="AA28" s="54"/>
      <c r="AB28" s="18"/>
      <c r="AC28" s="18"/>
      <c r="AD28" s="17"/>
      <c r="AE28" s="18"/>
      <c r="AF28" s="18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</row>
    <row r="29" spans="1:404" s="5" customFormat="1" ht="20.100000000000001" customHeight="1" x14ac:dyDescent="0.25">
      <c r="A29" s="18">
        <v>111</v>
      </c>
      <c r="B29" s="18">
        <v>35</v>
      </c>
      <c r="C29" s="18" t="s">
        <v>7</v>
      </c>
      <c r="D29" s="4" t="s">
        <v>262</v>
      </c>
      <c r="E29" s="18" t="s">
        <v>42</v>
      </c>
      <c r="F29" s="18">
        <v>3</v>
      </c>
      <c r="G29" s="17"/>
      <c r="H29" s="17"/>
      <c r="I29" s="17"/>
      <c r="J29" s="17"/>
      <c r="K29" s="17"/>
      <c r="L29" s="17"/>
      <c r="M29" s="17"/>
      <c r="N29" s="17"/>
      <c r="O29" s="17"/>
      <c r="P29" s="23"/>
      <c r="Q29" s="6"/>
      <c r="R29" s="17"/>
      <c r="S29" s="17"/>
      <c r="T29" s="17"/>
      <c r="U29" s="17"/>
      <c r="V29" s="17"/>
      <c r="W29" s="17"/>
      <c r="X29" s="18"/>
      <c r="Y29" s="18"/>
      <c r="Z29" s="18"/>
      <c r="AA29" s="18"/>
      <c r="AB29" s="18"/>
      <c r="AC29" s="18"/>
      <c r="AD29" s="17"/>
      <c r="AE29" s="18"/>
      <c r="AF29" s="18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6"/>
      <c r="AR29" s="54"/>
      <c r="AS29" s="17"/>
      <c r="AT29" s="17"/>
      <c r="AU29" s="17"/>
      <c r="AV29" s="17"/>
      <c r="AW29" s="17"/>
      <c r="AX29" s="17"/>
      <c r="AY29" s="17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</row>
    <row r="30" spans="1:404" s="5" customFormat="1" ht="20.100000000000001" customHeight="1" x14ac:dyDescent="0.25">
      <c r="A30" s="6">
        <v>136</v>
      </c>
      <c r="B30" s="18">
        <v>40</v>
      </c>
      <c r="C30" s="18" t="s">
        <v>7</v>
      </c>
      <c r="D30" s="4" t="s">
        <v>286</v>
      </c>
      <c r="E30" s="18" t="s">
        <v>42</v>
      </c>
      <c r="F30" s="18">
        <v>11</v>
      </c>
      <c r="G30" s="17"/>
      <c r="H30" s="17"/>
      <c r="I30" s="17"/>
      <c r="J30" s="17"/>
      <c r="K30" s="17"/>
      <c r="L30" s="17"/>
      <c r="M30" s="17"/>
      <c r="N30" s="20"/>
      <c r="O30" s="17"/>
      <c r="P30" s="23"/>
      <c r="Q30" s="17"/>
      <c r="R30" s="17"/>
      <c r="S30" s="6"/>
      <c r="T30" s="17"/>
      <c r="U30" s="17"/>
      <c r="V30" s="17"/>
      <c r="W30" s="17"/>
      <c r="X30" s="18"/>
      <c r="Y30" s="18"/>
      <c r="Z30" s="18"/>
      <c r="AA30" s="18"/>
      <c r="AB30" s="18"/>
      <c r="AC30" s="18"/>
      <c r="AD30" s="17"/>
      <c r="AE30" s="18"/>
      <c r="AF30" s="18"/>
      <c r="AG30" s="17"/>
      <c r="AH30" s="17"/>
      <c r="AI30" s="17"/>
      <c r="AJ30" s="17"/>
      <c r="AK30" s="17"/>
      <c r="AL30" s="17"/>
      <c r="AM30" s="6"/>
      <c r="AN30" s="17"/>
      <c r="AO30" s="17"/>
      <c r="AP30" s="6"/>
      <c r="AQ30" s="6"/>
      <c r="AR30" s="17"/>
      <c r="AS30" s="6"/>
      <c r="AT30" s="6"/>
      <c r="AU30" s="17"/>
      <c r="AV30" s="17"/>
      <c r="AW30" s="54"/>
      <c r="AX30" s="17"/>
      <c r="AY30" s="17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</row>
    <row r="31" spans="1:404" s="5" customFormat="1" ht="20.100000000000001" customHeight="1" x14ac:dyDescent="0.25">
      <c r="A31" s="18">
        <v>137</v>
      </c>
      <c r="B31" s="18">
        <v>42</v>
      </c>
      <c r="C31" s="18" t="s">
        <v>7</v>
      </c>
      <c r="D31" s="4" t="s">
        <v>287</v>
      </c>
      <c r="E31" s="18" t="s">
        <v>42</v>
      </c>
      <c r="F31" s="18">
        <v>25</v>
      </c>
      <c r="G31" s="17"/>
      <c r="H31" s="17"/>
      <c r="I31" s="17"/>
      <c r="J31" s="17"/>
      <c r="K31" s="17"/>
      <c r="L31" s="17"/>
      <c r="M31" s="17"/>
      <c r="N31" s="17"/>
      <c r="O31" s="17"/>
      <c r="P31" s="23"/>
      <c r="Q31" s="17"/>
      <c r="R31" s="17"/>
      <c r="S31" s="6"/>
      <c r="T31" s="17"/>
      <c r="U31" s="17"/>
      <c r="V31" s="17"/>
      <c r="W31" s="17"/>
      <c r="X31" s="18"/>
      <c r="Y31" s="18"/>
      <c r="Z31" s="18"/>
      <c r="AA31" s="18"/>
      <c r="AB31" s="18"/>
      <c r="AC31" s="18"/>
      <c r="AD31" s="17"/>
      <c r="AE31" s="18"/>
      <c r="AF31" s="18"/>
      <c r="AG31" s="17"/>
      <c r="AH31" s="17"/>
      <c r="AI31" s="17"/>
      <c r="AJ31" s="17"/>
      <c r="AK31" s="17"/>
      <c r="AL31" s="17"/>
      <c r="AM31" s="6"/>
      <c r="AN31" s="17"/>
      <c r="AO31" s="17"/>
      <c r="AP31" s="6"/>
      <c r="AQ31" s="6"/>
      <c r="AR31" s="17"/>
      <c r="AS31" s="6"/>
      <c r="AT31" s="6"/>
      <c r="AU31" s="17"/>
      <c r="AV31" s="17"/>
      <c r="AW31" s="54"/>
      <c r="AX31" s="17"/>
      <c r="AY31" s="17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</row>
    <row r="32" spans="1:404" s="5" customFormat="1" ht="20.100000000000001" customHeight="1" x14ac:dyDescent="0.25">
      <c r="A32" s="6">
        <v>70</v>
      </c>
      <c r="B32" s="18">
        <v>54</v>
      </c>
      <c r="C32" s="18" t="s">
        <v>7</v>
      </c>
      <c r="D32" s="4" t="s">
        <v>221</v>
      </c>
      <c r="E32" s="18" t="s">
        <v>40</v>
      </c>
      <c r="F32" s="18">
        <v>69</v>
      </c>
      <c r="G32" s="17"/>
      <c r="H32" s="17"/>
      <c r="I32" s="17"/>
      <c r="J32" s="17"/>
      <c r="K32" s="17"/>
      <c r="L32" s="17"/>
      <c r="M32" s="17"/>
      <c r="N32" s="17"/>
      <c r="O32" s="17"/>
      <c r="P32" s="23"/>
      <c r="Q32" s="6"/>
      <c r="R32" s="6"/>
      <c r="S32" s="20"/>
      <c r="T32" s="17"/>
      <c r="U32" s="17"/>
      <c r="V32" s="17"/>
      <c r="W32" s="17"/>
      <c r="X32" s="18"/>
      <c r="Y32" s="18"/>
      <c r="Z32" s="18"/>
      <c r="AA32" s="18"/>
      <c r="AB32" s="18"/>
      <c r="AC32" s="54"/>
      <c r="AD32" s="54"/>
      <c r="AE32" s="6"/>
      <c r="AF32" s="6"/>
      <c r="AG32" s="54"/>
      <c r="AH32" s="17"/>
      <c r="AI32" s="17"/>
      <c r="AJ32" s="17"/>
      <c r="AK32" s="17"/>
      <c r="AL32" s="17"/>
      <c r="AM32" s="6"/>
      <c r="AN32" s="6"/>
      <c r="AO32" s="17"/>
      <c r="AP32" s="6"/>
      <c r="AQ32" s="6"/>
      <c r="AR32" s="17"/>
      <c r="AS32" s="17"/>
      <c r="AT32" s="17"/>
      <c r="AU32" s="17"/>
      <c r="AV32" s="17"/>
      <c r="AW32" s="17"/>
      <c r="AX32" s="17"/>
      <c r="AY32" s="17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</row>
    <row r="33" spans="1:404" s="5" customFormat="1" ht="20.100000000000001" customHeight="1" x14ac:dyDescent="0.25">
      <c r="A33" s="18">
        <v>73</v>
      </c>
      <c r="B33" s="18">
        <v>81</v>
      </c>
      <c r="C33" s="18" t="s">
        <v>7</v>
      </c>
      <c r="D33" s="4" t="s">
        <v>224</v>
      </c>
      <c r="E33" s="18" t="s">
        <v>42</v>
      </c>
      <c r="F33" s="18">
        <v>29</v>
      </c>
      <c r="G33" s="17"/>
      <c r="H33" s="17"/>
      <c r="I33" s="17"/>
      <c r="J33" s="17"/>
      <c r="K33" s="17"/>
      <c r="L33" s="17"/>
      <c r="M33" s="17"/>
      <c r="N33" s="17"/>
      <c r="O33" s="17"/>
      <c r="P33" s="23"/>
      <c r="Q33" s="17"/>
      <c r="R33" s="20"/>
      <c r="S33" s="20"/>
      <c r="T33" s="17"/>
      <c r="U33" s="17"/>
      <c r="V33" s="17"/>
      <c r="W33" s="17"/>
      <c r="X33" s="18"/>
      <c r="Y33" s="18"/>
      <c r="Z33" s="18"/>
      <c r="AA33" s="18"/>
      <c r="AB33" s="18"/>
      <c r="AC33" s="18"/>
      <c r="AD33" s="17"/>
      <c r="AE33" s="6"/>
      <c r="AF33" s="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6"/>
      <c r="AR33" s="17"/>
      <c r="AS33" s="54"/>
      <c r="AT33" s="54"/>
      <c r="AU33" s="17"/>
      <c r="AV33" s="17"/>
      <c r="AW33" s="17"/>
      <c r="AX33" s="17"/>
      <c r="AY33" s="17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</row>
    <row r="34" spans="1:404" s="5" customFormat="1" ht="20.100000000000001" customHeight="1" x14ac:dyDescent="0.25">
      <c r="A34" s="18">
        <v>117</v>
      </c>
      <c r="B34" s="18">
        <v>82</v>
      </c>
      <c r="C34" s="18" t="s">
        <v>7</v>
      </c>
      <c r="D34" s="4" t="s">
        <v>268</v>
      </c>
      <c r="E34" s="18" t="s">
        <v>42</v>
      </c>
      <c r="F34" s="18">
        <v>15</v>
      </c>
      <c r="G34" s="17"/>
      <c r="H34" s="17"/>
      <c r="I34" s="17"/>
      <c r="J34" s="17"/>
      <c r="K34" s="17"/>
      <c r="L34" s="17"/>
      <c r="M34" s="17"/>
      <c r="N34" s="17"/>
      <c r="O34" s="17"/>
      <c r="P34" s="23"/>
      <c r="Q34" s="17"/>
      <c r="R34" s="17"/>
      <c r="S34" s="17"/>
      <c r="T34" s="17"/>
      <c r="U34" s="17"/>
      <c r="V34" s="17"/>
      <c r="W34" s="17"/>
      <c r="X34" s="6"/>
      <c r="Y34" s="18"/>
      <c r="Z34" s="18"/>
      <c r="AA34" s="18"/>
      <c r="AB34" s="18"/>
      <c r="AC34" s="18"/>
      <c r="AD34" s="17"/>
      <c r="AE34" s="18"/>
      <c r="AF34" s="18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6"/>
      <c r="AR34" s="17"/>
      <c r="AS34" s="17"/>
      <c r="AT34" s="17"/>
      <c r="AU34" s="17"/>
      <c r="AV34" s="17"/>
      <c r="AW34" s="54"/>
      <c r="AX34" s="17"/>
      <c r="AY34" s="17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</row>
    <row r="35" spans="1:404" s="5" customFormat="1" ht="20.100000000000001" customHeight="1" x14ac:dyDescent="0.25">
      <c r="A35" s="6">
        <v>134</v>
      </c>
      <c r="B35" s="18">
        <v>83</v>
      </c>
      <c r="C35" s="18" t="s">
        <v>7</v>
      </c>
      <c r="D35" s="4" t="s">
        <v>284</v>
      </c>
      <c r="E35" s="18" t="s">
        <v>40</v>
      </c>
      <c r="F35" s="18">
        <v>3</v>
      </c>
      <c r="G35" s="17"/>
      <c r="H35" s="17"/>
      <c r="I35" s="17"/>
      <c r="J35" s="17"/>
      <c r="K35" s="17"/>
      <c r="L35" s="17"/>
      <c r="M35" s="17"/>
      <c r="N35" s="17"/>
      <c r="O35" s="17"/>
      <c r="P35" s="23"/>
      <c r="Q35" s="6"/>
      <c r="R35" s="17"/>
      <c r="S35" s="17"/>
      <c r="T35" s="17"/>
      <c r="U35" s="17"/>
      <c r="V35" s="17"/>
      <c r="W35" s="17"/>
      <c r="X35" s="18"/>
      <c r="Y35" s="18"/>
      <c r="Z35" s="18"/>
      <c r="AA35" s="18"/>
      <c r="AB35" s="18"/>
      <c r="AC35" s="18"/>
      <c r="AD35" s="54"/>
      <c r="AE35" s="18"/>
      <c r="AF35" s="18"/>
      <c r="AG35" s="17"/>
      <c r="AH35" s="17"/>
      <c r="AI35" s="17"/>
      <c r="AJ35" s="17"/>
      <c r="AK35" s="17"/>
      <c r="AL35" s="17"/>
      <c r="AM35" s="17"/>
      <c r="AN35" s="17"/>
      <c r="AO35" s="17"/>
      <c r="AP35" s="6"/>
      <c r="AQ35" s="6"/>
      <c r="AR35" s="17"/>
      <c r="AS35" s="6"/>
      <c r="AT35" s="17"/>
      <c r="AU35" s="17"/>
      <c r="AV35" s="17"/>
      <c r="AW35" s="17"/>
      <c r="AX35" s="17"/>
      <c r="AY35" s="17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</row>
    <row r="36" spans="1:404" s="5" customFormat="1" ht="20.100000000000001" customHeight="1" x14ac:dyDescent="0.25">
      <c r="A36" s="6">
        <v>106</v>
      </c>
      <c r="B36" s="19">
        <v>103</v>
      </c>
      <c r="C36" s="18" t="s">
        <v>7</v>
      </c>
      <c r="D36" s="4" t="s">
        <v>257</v>
      </c>
      <c r="E36" s="18" t="s">
        <v>38</v>
      </c>
      <c r="F36" s="18">
        <v>18</v>
      </c>
      <c r="G36" s="17"/>
      <c r="H36" s="17"/>
      <c r="I36" s="17"/>
      <c r="J36" s="17"/>
      <c r="K36" s="17"/>
      <c r="L36" s="17"/>
      <c r="M36" s="17"/>
      <c r="N36" s="6"/>
      <c r="O36" s="17"/>
      <c r="P36" s="23"/>
      <c r="Q36" s="6"/>
      <c r="R36" s="20"/>
      <c r="S36" s="17"/>
      <c r="T36" s="17"/>
      <c r="U36" s="17"/>
      <c r="V36" s="17"/>
      <c r="W36" s="17"/>
      <c r="X36" s="18"/>
      <c r="Y36" s="53"/>
      <c r="Z36" s="20"/>
      <c r="AA36" s="17"/>
      <c r="AB36" s="54"/>
      <c r="AC36" s="18"/>
      <c r="AD36" s="17"/>
      <c r="AE36" s="6"/>
      <c r="AF36" s="18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</row>
    <row r="37" spans="1:404" s="5" customFormat="1" ht="20.100000000000001" customHeight="1" x14ac:dyDescent="0.25">
      <c r="A37" s="18">
        <v>89</v>
      </c>
      <c r="B37" s="19">
        <v>113</v>
      </c>
      <c r="C37" s="18" t="s">
        <v>7</v>
      </c>
      <c r="D37" s="4" t="s">
        <v>240</v>
      </c>
      <c r="E37" s="18" t="s">
        <v>40</v>
      </c>
      <c r="F37" s="18">
        <v>61</v>
      </c>
      <c r="G37" s="17"/>
      <c r="H37" s="17"/>
      <c r="I37" s="17"/>
      <c r="J37" s="17"/>
      <c r="K37" s="17"/>
      <c r="L37" s="17"/>
      <c r="M37" s="17"/>
      <c r="N37" s="17"/>
      <c r="O37" s="17"/>
      <c r="P37" s="23"/>
      <c r="Q37" s="17"/>
      <c r="R37" s="17"/>
      <c r="S37" s="6"/>
      <c r="T37" s="6"/>
      <c r="U37" s="6"/>
      <c r="V37" s="6"/>
      <c r="W37" s="6"/>
      <c r="X37" s="6"/>
      <c r="Y37" s="18"/>
      <c r="Z37" s="18"/>
      <c r="AA37" s="18"/>
      <c r="AB37" s="18"/>
      <c r="AC37" s="54"/>
      <c r="AD37" s="54"/>
      <c r="AE37" s="54"/>
      <c r="AF37" s="54"/>
      <c r="AG37" s="54"/>
      <c r="AH37" s="17"/>
      <c r="AI37" s="17"/>
      <c r="AJ37" s="17"/>
      <c r="AK37" s="17"/>
      <c r="AL37" s="17"/>
      <c r="AM37" s="17"/>
      <c r="AN37" s="17"/>
      <c r="AO37" s="17"/>
      <c r="AP37" s="6"/>
      <c r="AQ37" s="17"/>
      <c r="AR37" s="17"/>
      <c r="AS37" s="17"/>
      <c r="AT37" s="17"/>
      <c r="AU37" s="17"/>
      <c r="AV37" s="17"/>
      <c r="AW37" s="17"/>
      <c r="AX37" s="17"/>
      <c r="AY37" s="17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</row>
    <row r="38" spans="1:404" s="5" customFormat="1" ht="20.100000000000001" customHeight="1" x14ac:dyDescent="0.25">
      <c r="A38" s="18">
        <v>95</v>
      </c>
      <c r="B38" s="18">
        <v>119</v>
      </c>
      <c r="C38" s="18" t="s">
        <v>7</v>
      </c>
      <c r="D38" s="4" t="s">
        <v>246</v>
      </c>
      <c r="E38" s="18" t="s">
        <v>21</v>
      </c>
      <c r="F38" s="18">
        <v>22</v>
      </c>
      <c r="G38" s="17"/>
      <c r="H38" s="17"/>
      <c r="I38" s="17"/>
      <c r="J38" s="17"/>
      <c r="K38" s="17"/>
      <c r="L38" s="17"/>
      <c r="M38" s="17"/>
      <c r="N38" s="17"/>
      <c r="O38" s="54"/>
      <c r="P38" s="23"/>
      <c r="Q38" s="54"/>
      <c r="R38" s="54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</row>
    <row r="39" spans="1:404" s="5" customFormat="1" ht="20.100000000000001" customHeight="1" x14ac:dyDescent="0.25">
      <c r="A39" s="6">
        <v>148</v>
      </c>
      <c r="B39" s="18">
        <v>120</v>
      </c>
      <c r="C39" s="18" t="s">
        <v>7</v>
      </c>
      <c r="D39" s="4" t="s">
        <v>298</v>
      </c>
      <c r="E39" s="18" t="s">
        <v>42</v>
      </c>
      <c r="F39" s="18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23"/>
      <c r="Q39" s="17"/>
      <c r="R39" s="17"/>
      <c r="S39" s="17"/>
      <c r="T39" s="17"/>
      <c r="U39" s="17"/>
      <c r="V39" s="17"/>
      <c r="W39" s="17"/>
      <c r="X39" s="18"/>
      <c r="Y39" s="18"/>
      <c r="Z39" s="18"/>
      <c r="AA39" s="18"/>
      <c r="AB39" s="18"/>
      <c r="AC39" s="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6"/>
      <c r="AO39" s="17"/>
      <c r="AP39" s="6"/>
      <c r="AQ39" s="6"/>
      <c r="AR39" s="17"/>
      <c r="AS39" s="6"/>
      <c r="AT39" s="17"/>
      <c r="AU39" s="17"/>
      <c r="AV39" s="17"/>
      <c r="AW39" s="17"/>
      <c r="AX39" s="54"/>
      <c r="AY39" s="17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</row>
    <row r="40" spans="1:404" s="5" customFormat="1" ht="20.100000000000001" customHeight="1" x14ac:dyDescent="0.25">
      <c r="A40" s="6">
        <v>110</v>
      </c>
      <c r="B40" s="18">
        <v>287</v>
      </c>
      <c r="C40" s="18" t="s">
        <v>7</v>
      </c>
      <c r="D40" s="4" t="s">
        <v>261</v>
      </c>
      <c r="E40" s="18" t="s">
        <v>42</v>
      </c>
      <c r="F40" s="18">
        <v>1</v>
      </c>
      <c r="G40" s="17"/>
      <c r="H40" s="17"/>
      <c r="I40" s="17"/>
      <c r="J40" s="17"/>
      <c r="K40" s="17"/>
      <c r="L40" s="17"/>
      <c r="M40" s="17"/>
      <c r="N40" s="17"/>
      <c r="O40" s="17"/>
      <c r="P40" s="23"/>
      <c r="Q40" s="6"/>
      <c r="R40" s="17"/>
      <c r="S40" s="17"/>
      <c r="T40" s="17"/>
      <c r="U40" s="17"/>
      <c r="V40" s="17"/>
      <c r="W40" s="17"/>
      <c r="X40" s="18"/>
      <c r="Y40" s="18"/>
      <c r="Z40" s="18"/>
      <c r="AA40" s="18"/>
      <c r="AB40" s="18"/>
      <c r="AC40" s="18"/>
      <c r="AD40" s="17"/>
      <c r="AE40" s="18"/>
      <c r="AF40" s="18"/>
      <c r="AG40" s="17"/>
      <c r="AH40" s="17"/>
      <c r="AI40" s="17"/>
      <c r="AJ40" s="17"/>
      <c r="AK40" s="17"/>
      <c r="AL40" s="17"/>
      <c r="AM40" s="17"/>
      <c r="AN40" s="6"/>
      <c r="AO40" s="17"/>
      <c r="AP40" s="17"/>
      <c r="AQ40" s="6"/>
      <c r="AR40" s="54"/>
      <c r="AS40" s="17"/>
      <c r="AT40" s="17"/>
      <c r="AU40" s="17"/>
      <c r="AV40" s="6"/>
      <c r="AW40" s="6"/>
      <c r="AX40" s="6"/>
      <c r="AY40" s="6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</row>
    <row r="41" spans="1:404" s="5" customFormat="1" ht="20.100000000000001" customHeight="1" x14ac:dyDescent="0.25">
      <c r="A41" s="6">
        <v>160</v>
      </c>
      <c r="B41" s="6">
        <v>426</v>
      </c>
      <c r="C41" s="6" t="s">
        <v>7</v>
      </c>
      <c r="D41" s="3" t="s">
        <v>309</v>
      </c>
      <c r="E41" s="6" t="s">
        <v>42</v>
      </c>
      <c r="F41" s="6">
        <v>3</v>
      </c>
      <c r="G41" s="20"/>
      <c r="H41" s="20"/>
      <c r="I41" s="20"/>
      <c r="J41" s="20"/>
      <c r="K41" s="17"/>
      <c r="L41" s="17"/>
      <c r="M41" s="17"/>
      <c r="N41" s="17"/>
      <c r="O41" s="17"/>
      <c r="P41" s="23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7"/>
      <c r="AE41" s="18"/>
      <c r="AF41" s="18"/>
      <c r="AG41" s="17"/>
      <c r="AH41" s="17"/>
      <c r="AI41" s="6"/>
      <c r="AJ41" s="17"/>
      <c r="AK41" s="17"/>
      <c r="AL41" s="17"/>
      <c r="AM41" s="17"/>
      <c r="AN41" s="6"/>
      <c r="AO41" s="17"/>
      <c r="AP41" s="6"/>
      <c r="AQ41" s="6"/>
      <c r="AR41" s="17"/>
      <c r="AS41" s="6"/>
      <c r="AT41" s="6"/>
      <c r="AU41" s="6"/>
      <c r="AV41" s="29"/>
      <c r="AW41" s="17"/>
      <c r="AX41" s="54"/>
      <c r="AY41" s="17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</row>
    <row r="42" spans="1:404" s="5" customFormat="1" ht="20.100000000000001" customHeight="1" x14ac:dyDescent="0.25">
      <c r="A42" s="18">
        <v>149</v>
      </c>
      <c r="B42" s="18">
        <v>1000</v>
      </c>
      <c r="C42" s="18" t="s">
        <v>7</v>
      </c>
      <c r="D42" s="4" t="s">
        <v>299</v>
      </c>
      <c r="E42" s="18" t="s">
        <v>42</v>
      </c>
      <c r="F42" s="18">
        <v>1</v>
      </c>
      <c r="G42" s="17"/>
      <c r="H42" s="17"/>
      <c r="I42" s="17"/>
      <c r="J42" s="17"/>
      <c r="K42" s="17"/>
      <c r="L42" s="17"/>
      <c r="M42" s="17"/>
      <c r="N42" s="17"/>
      <c r="O42" s="17"/>
      <c r="P42" s="23"/>
      <c r="Q42" s="17"/>
      <c r="R42" s="17"/>
      <c r="S42" s="17"/>
      <c r="T42" s="17"/>
      <c r="U42" s="17"/>
      <c r="V42" s="17"/>
      <c r="W42" s="17"/>
      <c r="X42" s="18"/>
      <c r="Y42" s="18"/>
      <c r="Z42" s="18"/>
      <c r="AA42" s="18"/>
      <c r="AB42" s="18"/>
      <c r="AC42" s="18"/>
      <c r="AD42" s="17"/>
      <c r="AE42" s="18"/>
      <c r="AF42" s="18"/>
      <c r="AG42" s="17"/>
      <c r="AH42" s="17"/>
      <c r="AI42" s="17"/>
      <c r="AJ42" s="17"/>
      <c r="AK42" s="17"/>
      <c r="AL42" s="17"/>
      <c r="AM42" s="17"/>
      <c r="AN42" s="6"/>
      <c r="AO42" s="17"/>
      <c r="AP42" s="6"/>
      <c r="AQ42" s="6"/>
      <c r="AR42" s="17"/>
      <c r="AS42" s="6"/>
      <c r="AT42" s="17"/>
      <c r="AU42" s="17"/>
      <c r="AV42" s="17"/>
      <c r="AW42" s="17"/>
      <c r="AX42" s="54"/>
      <c r="AY42" s="17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</row>
    <row r="43" spans="1:404" s="5" customFormat="1" ht="20.100000000000001" customHeight="1" x14ac:dyDescent="0.25">
      <c r="A43" s="18">
        <v>133</v>
      </c>
      <c r="B43" s="18">
        <v>1001</v>
      </c>
      <c r="C43" s="18" t="s">
        <v>7</v>
      </c>
      <c r="D43" s="4" t="s">
        <v>283</v>
      </c>
      <c r="E43" s="18" t="s">
        <v>42</v>
      </c>
      <c r="F43" s="18">
        <v>8</v>
      </c>
      <c r="G43" s="17"/>
      <c r="H43" s="17"/>
      <c r="I43" s="17"/>
      <c r="J43" s="17"/>
      <c r="K43" s="17"/>
      <c r="L43" s="17"/>
      <c r="M43" s="17"/>
      <c r="N43" s="17"/>
      <c r="O43" s="17"/>
      <c r="P43" s="23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7"/>
      <c r="AE43" s="18"/>
      <c r="AF43" s="18"/>
      <c r="AG43" s="17"/>
      <c r="AH43" s="17"/>
      <c r="AI43" s="17"/>
      <c r="AJ43" s="17"/>
      <c r="AK43" s="17"/>
      <c r="AL43" s="17"/>
      <c r="AM43" s="17"/>
      <c r="AN43" s="17"/>
      <c r="AO43" s="17"/>
      <c r="AP43" s="6"/>
      <c r="AQ43" s="6"/>
      <c r="AR43" s="17"/>
      <c r="AS43" s="6"/>
      <c r="AT43" s="6"/>
      <c r="AU43" s="54"/>
      <c r="AV43" s="54"/>
      <c r="AW43" s="17"/>
      <c r="AX43" s="17"/>
      <c r="AY43" s="17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</row>
    <row r="44" spans="1:404" s="5" customFormat="1" ht="20.100000000000001" customHeight="1" x14ac:dyDescent="0.25">
      <c r="A44" s="6">
        <v>138</v>
      </c>
      <c r="B44" s="18">
        <v>1003</v>
      </c>
      <c r="C44" s="18" t="s">
        <v>7</v>
      </c>
      <c r="D44" s="4" t="s">
        <v>288</v>
      </c>
      <c r="E44" s="18" t="s">
        <v>42</v>
      </c>
      <c r="F44" s="18">
        <v>6</v>
      </c>
      <c r="G44" s="17"/>
      <c r="H44" s="17"/>
      <c r="I44" s="17"/>
      <c r="J44" s="17"/>
      <c r="K44" s="17"/>
      <c r="L44" s="17"/>
      <c r="M44" s="17"/>
      <c r="N44" s="17"/>
      <c r="O44" s="17"/>
      <c r="P44" s="23"/>
      <c r="Q44" s="17"/>
      <c r="R44" s="17"/>
      <c r="S44" s="17"/>
      <c r="T44" s="17"/>
      <c r="U44" s="17"/>
      <c r="V44" s="17"/>
      <c r="W44" s="17"/>
      <c r="X44" s="18"/>
      <c r="Y44" s="18"/>
      <c r="Z44" s="18"/>
      <c r="AA44" s="18"/>
      <c r="AB44" s="18"/>
      <c r="AC44" s="18"/>
      <c r="AD44" s="17"/>
      <c r="AE44" s="18"/>
      <c r="AF44" s="18"/>
      <c r="AG44" s="17"/>
      <c r="AH44" s="17"/>
      <c r="AI44" s="17"/>
      <c r="AJ44" s="17"/>
      <c r="AK44" s="17"/>
      <c r="AL44" s="17"/>
      <c r="AM44" s="17"/>
      <c r="AN44" s="17"/>
      <c r="AO44" s="17"/>
      <c r="AP44" s="6"/>
      <c r="AQ44" s="6"/>
      <c r="AR44" s="17"/>
      <c r="AS44" s="6"/>
      <c r="AT44" s="6"/>
      <c r="AU44" s="17"/>
      <c r="AV44" s="17"/>
      <c r="AW44" s="54"/>
      <c r="AX44" s="17"/>
      <c r="AY44" s="17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</row>
    <row r="45" spans="1:404" s="5" customFormat="1" ht="20.100000000000001" customHeight="1" x14ac:dyDescent="0.25">
      <c r="A45" s="6">
        <v>172</v>
      </c>
      <c r="B45" s="6">
        <v>70</v>
      </c>
      <c r="C45" s="6" t="s">
        <v>10</v>
      </c>
      <c r="D45" s="3" t="s">
        <v>321</v>
      </c>
      <c r="E45" s="6" t="s">
        <v>42</v>
      </c>
      <c r="F45" s="6">
        <v>5</v>
      </c>
      <c r="G45" s="20"/>
      <c r="H45" s="20"/>
      <c r="I45" s="20"/>
      <c r="J45" s="20"/>
      <c r="K45" s="17"/>
      <c r="L45" s="17"/>
      <c r="M45" s="17"/>
      <c r="N45" s="17"/>
      <c r="O45" s="17"/>
      <c r="P45" s="23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7"/>
      <c r="AE45" s="18"/>
      <c r="AF45" s="18"/>
      <c r="AG45" s="17"/>
      <c r="AH45" s="17"/>
      <c r="AI45" s="6"/>
      <c r="AJ45" s="17"/>
      <c r="AK45" s="17"/>
      <c r="AL45" s="17"/>
      <c r="AM45" s="17"/>
      <c r="AN45" s="6"/>
      <c r="AO45" s="17"/>
      <c r="AP45" s="6"/>
      <c r="AQ45" s="6"/>
      <c r="AR45" s="17"/>
      <c r="AS45" s="6"/>
      <c r="AT45" s="17"/>
      <c r="AU45" s="17"/>
      <c r="AV45" s="54"/>
      <c r="AW45" s="17"/>
      <c r="AX45" s="17"/>
      <c r="AY45" s="17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</row>
    <row r="46" spans="1:404" s="5" customFormat="1" ht="20.100000000000001" customHeight="1" x14ac:dyDescent="0.25">
      <c r="A46" s="18">
        <v>23</v>
      </c>
      <c r="B46" s="6">
        <v>105</v>
      </c>
      <c r="C46" s="6" t="s">
        <v>10</v>
      </c>
      <c r="D46" s="3" t="s">
        <v>186</v>
      </c>
      <c r="E46" s="6" t="s">
        <v>40</v>
      </c>
      <c r="F46" s="6">
        <f>33</f>
        <v>33</v>
      </c>
      <c r="G46" s="17"/>
      <c r="H46" s="17"/>
      <c r="I46" s="17"/>
      <c r="J46" s="17"/>
      <c r="K46" s="17"/>
      <c r="L46" s="18"/>
      <c r="M46" s="18"/>
      <c r="N46" s="17"/>
      <c r="O46" s="17"/>
      <c r="P46" s="23"/>
      <c r="Q46" s="17"/>
      <c r="R46" s="17"/>
      <c r="S46" s="17"/>
      <c r="T46" s="17"/>
      <c r="U46" s="17"/>
      <c r="V46" s="17"/>
      <c r="W46" s="17"/>
      <c r="X46" s="18"/>
      <c r="Y46" s="18"/>
      <c r="Z46" s="18"/>
      <c r="AA46" s="18"/>
      <c r="AB46" s="18"/>
      <c r="AC46" s="18"/>
      <c r="AD46" s="17"/>
      <c r="AE46" s="18"/>
      <c r="AF46" s="18"/>
      <c r="AG46" s="17"/>
      <c r="AH46" s="17"/>
      <c r="AI46" s="17"/>
      <c r="AJ46" s="54"/>
      <c r="AK46" s="54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</row>
    <row r="47" spans="1:404" s="5" customFormat="1" ht="20.100000000000001" customHeight="1" x14ac:dyDescent="0.25">
      <c r="A47" s="6">
        <v>90</v>
      </c>
      <c r="B47" s="6">
        <v>292</v>
      </c>
      <c r="C47" s="18" t="s">
        <v>10</v>
      </c>
      <c r="D47" s="4" t="s">
        <v>241</v>
      </c>
      <c r="E47" s="18" t="s">
        <v>40</v>
      </c>
      <c r="F47" s="6">
        <v>28</v>
      </c>
      <c r="G47" s="17"/>
      <c r="H47" s="17"/>
      <c r="I47" s="17"/>
      <c r="J47" s="17"/>
      <c r="K47" s="17"/>
      <c r="L47" s="17"/>
      <c r="M47" s="17"/>
      <c r="N47" s="17"/>
      <c r="O47" s="17"/>
      <c r="P47" s="23"/>
      <c r="Q47" s="6"/>
      <c r="R47" s="6"/>
      <c r="S47" s="6"/>
      <c r="T47" s="6"/>
      <c r="U47" s="6"/>
      <c r="V47" s="6"/>
      <c r="W47" s="54"/>
      <c r="X47" s="18"/>
      <c r="Y47" s="18"/>
      <c r="Z47" s="18"/>
      <c r="AA47" s="18"/>
      <c r="AB47" s="18"/>
      <c r="AC47" s="18"/>
      <c r="AD47" s="17"/>
      <c r="AE47" s="18"/>
      <c r="AF47" s="18"/>
      <c r="AG47" s="17"/>
      <c r="AH47" s="17"/>
      <c r="AI47" s="17"/>
      <c r="AJ47" s="17"/>
      <c r="AK47" s="17"/>
      <c r="AL47" s="17"/>
      <c r="AM47" s="17"/>
      <c r="AN47" s="17"/>
      <c r="AO47" s="17"/>
      <c r="AP47" s="6"/>
      <c r="AQ47" s="17"/>
      <c r="AR47" s="17"/>
      <c r="AS47" s="17"/>
      <c r="AT47" s="17"/>
      <c r="AU47" s="17"/>
      <c r="AV47" s="17"/>
      <c r="AW47" s="17"/>
      <c r="AX47" s="17"/>
      <c r="AY47" s="17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</row>
    <row r="48" spans="1:404" s="5" customFormat="1" ht="20.100000000000001" customHeight="1" x14ac:dyDescent="0.25">
      <c r="A48" s="18">
        <v>5</v>
      </c>
      <c r="B48" s="6">
        <v>31</v>
      </c>
      <c r="C48" s="6" t="s">
        <v>1</v>
      </c>
      <c r="D48" s="3" t="s">
        <v>105</v>
      </c>
      <c r="E48" s="6" t="s">
        <v>38</v>
      </c>
      <c r="F48" s="6">
        <v>7</v>
      </c>
      <c r="G48" s="20"/>
      <c r="H48" s="18"/>
      <c r="I48" s="18"/>
      <c r="J48" s="18"/>
      <c r="K48" s="17"/>
      <c r="L48" s="17"/>
      <c r="M48" s="17"/>
      <c r="N48" s="54"/>
      <c r="O48" s="17"/>
      <c r="P48" s="54"/>
      <c r="Q48" s="54"/>
      <c r="R48" s="56"/>
      <c r="S48" s="1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7"/>
      <c r="AE48" s="18"/>
      <c r="AF48" s="18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</row>
    <row r="49" spans="1:404" s="5" customFormat="1" ht="20.100000000000001" customHeight="1" x14ac:dyDescent="0.25">
      <c r="A49" s="18">
        <v>161</v>
      </c>
      <c r="B49" s="6">
        <v>75</v>
      </c>
      <c r="C49" s="6" t="s">
        <v>1</v>
      </c>
      <c r="D49" s="3" t="s">
        <v>310</v>
      </c>
      <c r="E49" s="6" t="s">
        <v>42</v>
      </c>
      <c r="F49" s="6">
        <v>3</v>
      </c>
      <c r="G49" s="20"/>
      <c r="H49" s="20"/>
      <c r="I49" s="20"/>
      <c r="J49" s="17"/>
      <c r="K49" s="17"/>
      <c r="L49" s="17"/>
      <c r="M49" s="17"/>
      <c r="N49" s="17"/>
      <c r="O49" s="17"/>
      <c r="P49" s="23"/>
      <c r="Q49" s="17"/>
      <c r="R49" s="17"/>
      <c r="S49" s="17"/>
      <c r="T49" s="18"/>
      <c r="U49" s="17"/>
      <c r="V49" s="18"/>
      <c r="W49" s="18"/>
      <c r="X49" s="18"/>
      <c r="Y49" s="29"/>
      <c r="Z49" s="18"/>
      <c r="AA49" s="18"/>
      <c r="AB49" s="6"/>
      <c r="AC49" s="17"/>
      <c r="AD49" s="6"/>
      <c r="AE49" s="76"/>
      <c r="AF49" s="36"/>
      <c r="AG49" s="17"/>
      <c r="AH49" s="17"/>
      <c r="AI49" s="6"/>
      <c r="AJ49" s="17"/>
      <c r="AK49" s="17"/>
      <c r="AL49" s="17"/>
      <c r="AM49" s="17"/>
      <c r="AN49" s="6"/>
      <c r="AO49" s="17"/>
      <c r="AP49" s="6"/>
      <c r="AQ49" s="6"/>
      <c r="AR49" s="17"/>
      <c r="AS49" s="6"/>
      <c r="AT49" s="6"/>
      <c r="AU49" s="6"/>
      <c r="AV49" s="29"/>
      <c r="AW49" s="17"/>
      <c r="AX49" s="54"/>
      <c r="AY49" s="17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</row>
    <row r="50" spans="1:404" s="5" customFormat="1" ht="20.100000000000001" customHeight="1" x14ac:dyDescent="0.25">
      <c r="A50" s="6">
        <v>82</v>
      </c>
      <c r="B50" s="6">
        <v>122</v>
      </c>
      <c r="C50" s="6" t="s">
        <v>1</v>
      </c>
      <c r="D50" s="3" t="s">
        <v>233</v>
      </c>
      <c r="E50" s="6" t="s">
        <v>42</v>
      </c>
      <c r="F50" s="6">
        <v>43</v>
      </c>
      <c r="G50" s="20"/>
      <c r="H50" s="20"/>
      <c r="I50" s="20"/>
      <c r="J50" s="20"/>
      <c r="K50" s="17"/>
      <c r="L50" s="17"/>
      <c r="M50" s="17"/>
      <c r="N50" s="17"/>
      <c r="O50" s="17"/>
      <c r="P50" s="23"/>
      <c r="Q50" s="17"/>
      <c r="R50" s="17"/>
      <c r="S50" s="17"/>
      <c r="T50" s="17"/>
      <c r="U50" s="17"/>
      <c r="V50" s="17"/>
      <c r="W50" s="17"/>
      <c r="X50" s="18"/>
      <c r="Y50" s="6"/>
      <c r="Z50" s="6"/>
      <c r="AA50" s="6"/>
      <c r="AB50" s="6"/>
      <c r="AC50" s="6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6"/>
      <c r="AQ50" s="6"/>
      <c r="AR50" s="54"/>
      <c r="AS50" s="54"/>
      <c r="AT50" s="17"/>
      <c r="AU50" s="54"/>
      <c r="AV50" s="17"/>
      <c r="AW50" s="54"/>
      <c r="AX50" s="17"/>
      <c r="AY50" s="17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</row>
    <row r="51" spans="1:404" s="5" customFormat="1" ht="20.100000000000001" customHeight="1" x14ac:dyDescent="0.25">
      <c r="A51" s="6">
        <v>12</v>
      </c>
      <c r="B51" s="6">
        <v>282</v>
      </c>
      <c r="C51" s="6" t="s">
        <v>1</v>
      </c>
      <c r="D51" s="3" t="s">
        <v>182</v>
      </c>
      <c r="E51" s="18" t="s">
        <v>21</v>
      </c>
      <c r="F51" s="6">
        <v>203</v>
      </c>
      <c r="G51" s="17"/>
      <c r="H51" s="17"/>
      <c r="I51" s="17"/>
      <c r="J51" s="17"/>
      <c r="K51" s="17"/>
      <c r="L51" s="17"/>
      <c r="M51" s="17"/>
      <c r="N51" s="17"/>
      <c r="O51" s="17"/>
      <c r="P51" s="23"/>
      <c r="Q51" s="17"/>
      <c r="R51" s="54"/>
      <c r="S51" s="18"/>
      <c r="T51" s="18"/>
      <c r="U51" s="54"/>
      <c r="V51" s="18"/>
      <c r="W51" s="54"/>
      <c r="X51" s="56"/>
      <c r="Y51" s="54"/>
      <c r="Z51" s="54"/>
      <c r="AA51" s="54"/>
      <c r="AB51" s="54"/>
      <c r="AC51" s="54"/>
      <c r="AD51" s="18"/>
      <c r="AE51" s="17"/>
      <c r="AF51" s="18"/>
      <c r="AG51" s="17"/>
      <c r="AH51" s="54"/>
      <c r="AI51" s="18"/>
      <c r="AJ51" s="54"/>
      <c r="AK51" s="54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</row>
    <row r="52" spans="1:404" s="4" customFormat="1" ht="20.100000000000001" customHeight="1" x14ac:dyDescent="0.25">
      <c r="A52" s="6">
        <v>98</v>
      </c>
      <c r="B52" s="6">
        <v>49</v>
      </c>
      <c r="C52" s="6" t="s">
        <v>11</v>
      </c>
      <c r="D52" s="3" t="s">
        <v>249</v>
      </c>
      <c r="E52" s="6" t="s">
        <v>40</v>
      </c>
      <c r="F52" s="6">
        <v>13</v>
      </c>
      <c r="G52" s="20"/>
      <c r="H52" s="20"/>
      <c r="I52" s="20"/>
      <c r="J52" s="20"/>
      <c r="K52" s="17"/>
      <c r="L52" s="17"/>
      <c r="M52" s="6"/>
      <c r="N52" s="17"/>
      <c r="O52" s="17"/>
      <c r="P52" s="23"/>
      <c r="Q52" s="17"/>
      <c r="R52" s="17"/>
      <c r="S52" s="17"/>
      <c r="T52" s="17"/>
      <c r="U52" s="17"/>
      <c r="V52" s="6"/>
      <c r="W52" s="54"/>
      <c r="X52" s="18"/>
      <c r="Y52" s="18"/>
      <c r="Z52" s="18"/>
      <c r="AA52" s="18"/>
      <c r="AB52" s="18"/>
      <c r="AC52" s="18"/>
      <c r="AD52" s="17"/>
      <c r="AE52" s="18"/>
      <c r="AF52" s="18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  <c r="IW52" s="47"/>
      <c r="IX52" s="47"/>
      <c r="IY52" s="47"/>
      <c r="IZ52" s="47"/>
      <c r="JA52" s="47"/>
      <c r="JB52" s="47"/>
      <c r="JC52" s="47"/>
      <c r="JD52" s="47"/>
      <c r="JE52" s="47"/>
      <c r="JF52" s="47"/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  <c r="JS52" s="47"/>
      <c r="JT52" s="47"/>
      <c r="JU52" s="47"/>
      <c r="JV52" s="47"/>
      <c r="JW52" s="47"/>
      <c r="JX52" s="47"/>
      <c r="JY52" s="47"/>
      <c r="JZ52" s="47"/>
      <c r="KA52" s="47"/>
      <c r="KB52" s="47"/>
      <c r="KC52" s="47"/>
      <c r="KD52" s="47"/>
      <c r="KE52" s="47"/>
      <c r="KF52" s="47"/>
      <c r="KG52" s="47"/>
      <c r="KH52" s="47"/>
      <c r="KI52" s="47"/>
      <c r="KJ52" s="47"/>
      <c r="KK52" s="47"/>
      <c r="KL52" s="47"/>
      <c r="KM52" s="47"/>
      <c r="KN52" s="47"/>
      <c r="KO52" s="47"/>
      <c r="KP52" s="47"/>
      <c r="KQ52" s="47"/>
      <c r="KR52" s="47"/>
      <c r="KS52" s="47"/>
      <c r="KT52" s="47"/>
      <c r="KU52" s="47"/>
      <c r="KV52" s="47"/>
      <c r="KW52" s="47"/>
      <c r="KX52" s="47"/>
      <c r="KY52" s="47"/>
      <c r="KZ52" s="47"/>
      <c r="LA52" s="47"/>
      <c r="LB52" s="47"/>
      <c r="LC52" s="47"/>
      <c r="LD52" s="47"/>
      <c r="LE52" s="47"/>
      <c r="LF52" s="47"/>
      <c r="LG52" s="47"/>
      <c r="LH52" s="47"/>
      <c r="LI52" s="47"/>
      <c r="LJ52" s="47"/>
      <c r="LK52" s="47"/>
      <c r="LL52" s="47"/>
      <c r="LM52" s="47"/>
      <c r="LN52" s="47"/>
      <c r="LO52" s="47"/>
      <c r="LP52" s="47"/>
      <c r="LQ52" s="47"/>
      <c r="LR52" s="47"/>
      <c r="LS52" s="47"/>
      <c r="LT52" s="47"/>
      <c r="LU52" s="47"/>
      <c r="LV52" s="47"/>
      <c r="LW52" s="47"/>
      <c r="LX52" s="47"/>
      <c r="LY52" s="47"/>
      <c r="LZ52" s="47"/>
      <c r="MA52" s="47"/>
      <c r="MB52" s="47"/>
      <c r="MC52" s="47"/>
      <c r="MD52" s="47"/>
      <c r="ME52" s="47"/>
      <c r="MF52" s="47"/>
      <c r="MG52" s="47"/>
      <c r="MH52" s="47"/>
      <c r="MI52" s="47"/>
      <c r="MJ52" s="47"/>
      <c r="MK52" s="47"/>
      <c r="ML52" s="47"/>
      <c r="MM52" s="47"/>
      <c r="MN52" s="47"/>
      <c r="MO52" s="47"/>
      <c r="MP52" s="47"/>
      <c r="MQ52" s="47"/>
      <c r="MR52" s="47"/>
      <c r="MS52" s="47"/>
      <c r="MT52" s="47"/>
      <c r="MU52" s="47"/>
      <c r="MV52" s="47"/>
      <c r="MW52" s="47"/>
      <c r="MX52" s="47"/>
      <c r="MY52" s="47"/>
      <c r="MZ52" s="47"/>
      <c r="NA52" s="47"/>
      <c r="NB52" s="47"/>
      <c r="NC52" s="47"/>
      <c r="ND52" s="47"/>
      <c r="NE52" s="47"/>
      <c r="NF52" s="47"/>
      <c r="NG52" s="47"/>
      <c r="NH52" s="47"/>
      <c r="NI52" s="47"/>
      <c r="NJ52" s="47"/>
      <c r="NK52" s="47"/>
      <c r="NL52" s="47"/>
      <c r="NM52" s="47"/>
      <c r="NN52" s="47"/>
      <c r="NO52" s="47"/>
      <c r="NP52" s="47"/>
      <c r="NQ52" s="47"/>
      <c r="NR52" s="47"/>
      <c r="NS52" s="47"/>
      <c r="NT52" s="47"/>
      <c r="NU52" s="47"/>
      <c r="NV52" s="47"/>
      <c r="NW52" s="47"/>
      <c r="NX52" s="47"/>
      <c r="NY52" s="47"/>
      <c r="NZ52" s="47"/>
      <c r="OA52" s="47"/>
      <c r="OB52" s="47"/>
      <c r="OC52" s="47"/>
      <c r="OD52" s="47"/>
      <c r="OE52" s="47"/>
      <c r="OF52" s="47"/>
      <c r="OG52" s="47"/>
      <c r="OH52" s="47"/>
      <c r="OI52" s="47"/>
      <c r="OJ52" s="47"/>
      <c r="OK52" s="47"/>
      <c r="OL52" s="47"/>
      <c r="OM52" s="47"/>
      <c r="ON52" s="47"/>
    </row>
    <row r="53" spans="1:404" s="4" customFormat="1" ht="20.100000000000001" customHeight="1" x14ac:dyDescent="0.25">
      <c r="A53" s="18">
        <v>81</v>
      </c>
      <c r="B53" s="6">
        <v>1004</v>
      </c>
      <c r="C53" s="6" t="s">
        <v>11</v>
      </c>
      <c r="D53" s="3" t="s">
        <v>232</v>
      </c>
      <c r="E53" s="6" t="s">
        <v>42</v>
      </c>
      <c r="F53" s="6">
        <v>20</v>
      </c>
      <c r="G53" s="20"/>
      <c r="H53" s="20"/>
      <c r="I53" s="20"/>
      <c r="J53" s="20"/>
      <c r="K53" s="17"/>
      <c r="L53" s="17"/>
      <c r="M53" s="17"/>
      <c r="N53" s="17"/>
      <c r="O53" s="17"/>
      <c r="P53" s="23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7"/>
      <c r="AE53" s="18"/>
      <c r="AF53" s="18"/>
      <c r="AG53" s="17"/>
      <c r="AH53" s="6"/>
      <c r="AI53" s="17"/>
      <c r="AJ53" s="17"/>
      <c r="AK53" s="17"/>
      <c r="AL53" s="17"/>
      <c r="AM53" s="17"/>
      <c r="AN53" s="17"/>
      <c r="AO53" s="17"/>
      <c r="AP53" s="17"/>
      <c r="AQ53" s="6"/>
      <c r="AR53" s="17"/>
      <c r="AS53" s="17"/>
      <c r="AT53" s="54"/>
      <c r="AU53" s="17"/>
      <c r="AV53" s="17"/>
      <c r="AW53" s="17"/>
      <c r="AX53" s="17"/>
      <c r="AY53" s="1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</row>
    <row r="54" spans="1:404" s="5" customFormat="1" ht="20.100000000000001" customHeight="1" x14ac:dyDescent="0.25">
      <c r="A54" s="6">
        <v>26</v>
      </c>
      <c r="B54" s="6">
        <v>1005</v>
      </c>
      <c r="C54" s="6" t="s">
        <v>11</v>
      </c>
      <c r="D54" s="3" t="s">
        <v>189</v>
      </c>
      <c r="E54" s="6" t="s">
        <v>38</v>
      </c>
      <c r="F54" s="6">
        <v>1</v>
      </c>
      <c r="G54" s="20"/>
      <c r="H54" s="20"/>
      <c r="I54" s="20"/>
      <c r="J54" s="20"/>
      <c r="K54" s="17"/>
      <c r="L54" s="17"/>
      <c r="M54" s="17"/>
      <c r="N54" s="54"/>
      <c r="O54" s="17"/>
      <c r="P54" s="23"/>
      <c r="Q54" s="17"/>
      <c r="R54" s="17"/>
      <c r="S54" s="17"/>
      <c r="T54" s="17"/>
      <c r="U54" s="17"/>
      <c r="V54" s="17"/>
      <c r="W54" s="17"/>
      <c r="X54" s="18"/>
      <c r="Y54" s="18"/>
      <c r="Z54" s="18"/>
      <c r="AA54" s="18"/>
      <c r="AB54" s="18"/>
      <c r="AC54" s="18"/>
      <c r="AD54" s="17"/>
      <c r="AE54" s="18"/>
      <c r="AF54" s="18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9"/>
      <c r="AW54" s="17"/>
      <c r="AX54" s="17"/>
      <c r="AY54" s="17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</row>
    <row r="55" spans="1:404" s="5" customFormat="1" ht="20.100000000000001" customHeight="1" x14ac:dyDescent="0.25">
      <c r="A55" s="6">
        <v>18</v>
      </c>
      <c r="B55" s="6">
        <v>9</v>
      </c>
      <c r="C55" s="6" t="s">
        <v>0</v>
      </c>
      <c r="D55" s="3" t="s">
        <v>184</v>
      </c>
      <c r="E55" s="6" t="s">
        <v>21</v>
      </c>
      <c r="F55" s="6">
        <v>24</v>
      </c>
      <c r="G55" s="20"/>
      <c r="H55" s="53"/>
      <c r="I55" s="53"/>
      <c r="J55" s="20"/>
      <c r="K55" s="17"/>
      <c r="L55" s="17"/>
      <c r="M55" s="17"/>
      <c r="N55" s="17"/>
      <c r="O55" s="17"/>
      <c r="P55" s="23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</row>
    <row r="56" spans="1:404" s="5" customFormat="1" ht="20.100000000000001" customHeight="1" x14ac:dyDescent="0.25">
      <c r="A56" s="6">
        <v>14</v>
      </c>
      <c r="B56" s="6">
        <v>13</v>
      </c>
      <c r="C56" s="6" t="s">
        <v>0</v>
      </c>
      <c r="D56" s="3" t="s">
        <v>112</v>
      </c>
      <c r="E56" s="6" t="s">
        <v>21</v>
      </c>
      <c r="F56" s="6">
        <v>35</v>
      </c>
      <c r="G56" s="54"/>
      <c r="H56" s="53"/>
      <c r="I56" s="53"/>
      <c r="J56" s="20"/>
      <c r="K56" s="17"/>
      <c r="L56" s="17"/>
      <c r="M56" s="17"/>
      <c r="N56" s="17"/>
      <c r="O56" s="17"/>
      <c r="P56" s="23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</row>
    <row r="57" spans="1:404" s="5" customFormat="1" ht="20.100000000000001" customHeight="1" x14ac:dyDescent="0.25">
      <c r="A57" s="18">
        <v>43</v>
      </c>
      <c r="B57" s="6">
        <v>39</v>
      </c>
      <c r="C57" s="6" t="s">
        <v>0</v>
      </c>
      <c r="D57" s="3" t="s">
        <v>204</v>
      </c>
      <c r="E57" s="6" t="s">
        <v>42</v>
      </c>
      <c r="F57" s="6">
        <v>12</v>
      </c>
      <c r="G57" s="17"/>
      <c r="H57" s="17"/>
      <c r="I57" s="17"/>
      <c r="J57" s="17"/>
      <c r="K57" s="17"/>
      <c r="L57" s="17"/>
      <c r="M57" s="17"/>
      <c r="N57" s="17"/>
      <c r="O57" s="17"/>
      <c r="P57" s="23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6"/>
      <c r="AC57" s="6"/>
      <c r="AD57" s="17"/>
      <c r="AE57" s="17"/>
      <c r="AF57" s="17"/>
      <c r="AG57" s="17"/>
      <c r="AH57" s="17"/>
      <c r="AI57" s="17"/>
      <c r="AJ57" s="17"/>
      <c r="AK57" s="6"/>
      <c r="AL57" s="17"/>
      <c r="AM57" s="6"/>
      <c r="AN57" s="6"/>
      <c r="AO57" s="17"/>
      <c r="AP57" s="6"/>
      <c r="AQ57" s="6"/>
      <c r="AR57" s="6"/>
      <c r="AS57" s="54"/>
      <c r="AT57" s="6"/>
      <c r="AU57" s="54"/>
      <c r="AV57" s="54"/>
      <c r="AW57" s="17"/>
      <c r="AX57" s="17"/>
      <c r="AY57" s="17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</row>
    <row r="58" spans="1:404" s="5" customFormat="1" ht="20.100000000000001" customHeight="1" x14ac:dyDescent="0.25">
      <c r="A58" s="18">
        <v>39</v>
      </c>
      <c r="B58" s="6">
        <v>41</v>
      </c>
      <c r="C58" s="6" t="s">
        <v>0</v>
      </c>
      <c r="D58" s="3" t="s">
        <v>200</v>
      </c>
      <c r="E58" s="6" t="s">
        <v>21</v>
      </c>
      <c r="F58" s="6">
        <v>16</v>
      </c>
      <c r="G58" s="54"/>
      <c r="H58" s="17"/>
      <c r="I58" s="17"/>
      <c r="J58" s="17"/>
      <c r="K58" s="17"/>
      <c r="L58" s="17"/>
      <c r="M58" s="17"/>
      <c r="N58" s="17"/>
      <c r="O58" s="17"/>
      <c r="P58" s="23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0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</row>
    <row r="59" spans="1:404" s="5" customFormat="1" ht="20.100000000000001" customHeight="1" x14ac:dyDescent="0.25">
      <c r="A59" s="6">
        <v>16</v>
      </c>
      <c r="B59" s="6">
        <v>53</v>
      </c>
      <c r="C59" s="6" t="s">
        <v>0</v>
      </c>
      <c r="D59" s="3" t="s">
        <v>114</v>
      </c>
      <c r="E59" s="6" t="s">
        <v>21</v>
      </c>
      <c r="F59" s="6">
        <v>19</v>
      </c>
      <c r="G59" s="17"/>
      <c r="H59" s="17"/>
      <c r="I59" s="17"/>
      <c r="J59" s="17"/>
      <c r="K59" s="17"/>
      <c r="L59" s="54"/>
      <c r="M59" s="54"/>
      <c r="N59" s="54"/>
      <c r="O59" s="54"/>
      <c r="P59" s="23"/>
      <c r="Q59" s="17"/>
      <c r="R59" s="17"/>
      <c r="S59" s="17"/>
      <c r="T59" s="17"/>
      <c r="U59" s="5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</row>
    <row r="60" spans="1:404" s="5" customFormat="1" ht="20.100000000000001" customHeight="1" x14ac:dyDescent="0.25">
      <c r="A60" s="18">
        <v>2</v>
      </c>
      <c r="B60" s="6">
        <v>76</v>
      </c>
      <c r="C60" s="6" t="s">
        <v>0</v>
      </c>
      <c r="D60" s="3" t="s">
        <v>102</v>
      </c>
      <c r="E60" s="6" t="s">
        <v>21</v>
      </c>
      <c r="F60" s="6">
        <v>23</v>
      </c>
      <c r="G60" s="54"/>
      <c r="H60" s="54"/>
      <c r="I60" s="54"/>
      <c r="J60" s="54"/>
      <c r="K60" s="17"/>
      <c r="L60" s="17"/>
      <c r="M60" s="17"/>
      <c r="N60" s="17"/>
      <c r="O60" s="17"/>
      <c r="P60" s="23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</row>
    <row r="61" spans="1:404" s="5" customFormat="1" ht="20.100000000000001" customHeight="1" x14ac:dyDescent="0.25">
      <c r="A61" s="6">
        <v>72</v>
      </c>
      <c r="B61" s="6">
        <v>80</v>
      </c>
      <c r="C61" s="6" t="s">
        <v>0</v>
      </c>
      <c r="D61" s="3" t="s">
        <v>223</v>
      </c>
      <c r="E61" s="6" t="s">
        <v>42</v>
      </c>
      <c r="F61" s="6">
        <v>30</v>
      </c>
      <c r="G61" s="20"/>
      <c r="H61" s="20"/>
      <c r="I61" s="20"/>
      <c r="J61" s="20"/>
      <c r="K61" s="17"/>
      <c r="L61" s="17"/>
      <c r="M61" s="17"/>
      <c r="N61" s="17"/>
      <c r="O61" s="17"/>
      <c r="P61" s="23"/>
      <c r="Q61" s="17"/>
      <c r="R61" s="6"/>
      <c r="S61" s="6"/>
      <c r="T61" s="17"/>
      <c r="U61" s="17"/>
      <c r="V61" s="17"/>
      <c r="W61" s="17"/>
      <c r="X61" s="18"/>
      <c r="Y61" s="18"/>
      <c r="Z61" s="18"/>
      <c r="AA61" s="18"/>
      <c r="AB61" s="18"/>
      <c r="AC61" s="18"/>
      <c r="AD61" s="17"/>
      <c r="AE61" s="18"/>
      <c r="AF61" s="18"/>
      <c r="AG61" s="17"/>
      <c r="AH61" s="17"/>
      <c r="AI61" s="17"/>
      <c r="AJ61" s="17"/>
      <c r="AK61" s="17"/>
      <c r="AL61" s="17"/>
      <c r="AM61" s="17"/>
      <c r="AN61" s="17"/>
      <c r="AO61" s="17"/>
      <c r="AP61" s="6"/>
      <c r="AQ61" s="6"/>
      <c r="AR61" s="17"/>
      <c r="AS61" s="54"/>
      <c r="AT61" s="54"/>
      <c r="AU61" s="17"/>
      <c r="AV61" s="17"/>
      <c r="AW61" s="17"/>
      <c r="AX61" s="17"/>
      <c r="AY61" s="17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</row>
    <row r="62" spans="1:404" s="5" customFormat="1" ht="20.100000000000001" customHeight="1" x14ac:dyDescent="0.25">
      <c r="A62" s="18">
        <v>17</v>
      </c>
      <c r="B62" s="6">
        <v>85</v>
      </c>
      <c r="C62" s="6" t="s">
        <v>0</v>
      </c>
      <c r="D62" s="3" t="s">
        <v>115</v>
      </c>
      <c r="E62" s="6" t="s">
        <v>21</v>
      </c>
      <c r="F62" s="6">
        <v>81</v>
      </c>
      <c r="G62" s="20"/>
      <c r="H62" s="20"/>
      <c r="I62" s="20"/>
      <c r="J62" s="20"/>
      <c r="K62" s="17"/>
      <c r="L62" s="54"/>
      <c r="M62" s="54"/>
      <c r="N62" s="17"/>
      <c r="O62" s="6"/>
      <c r="P62" s="31"/>
      <c r="Q62" s="54"/>
      <c r="R62" s="6"/>
      <c r="S62" s="54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</row>
    <row r="63" spans="1:404" s="5" customFormat="1" ht="20.100000000000001" customHeight="1" x14ac:dyDescent="0.25">
      <c r="A63" s="6">
        <v>46</v>
      </c>
      <c r="B63" s="6">
        <v>108</v>
      </c>
      <c r="C63" s="6" t="s">
        <v>0</v>
      </c>
      <c r="D63" s="3" t="s">
        <v>207</v>
      </c>
      <c r="E63" s="6" t="s">
        <v>21</v>
      </c>
      <c r="F63" s="6">
        <v>55</v>
      </c>
      <c r="G63" s="53"/>
      <c r="H63" s="53"/>
      <c r="I63" s="20"/>
      <c r="J63" s="53"/>
      <c r="K63" s="17"/>
      <c r="L63" s="54"/>
      <c r="M63" s="17"/>
      <c r="N63" s="17"/>
      <c r="O63" s="17"/>
      <c r="P63" s="23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</row>
    <row r="64" spans="1:404" s="5" customFormat="1" ht="20.100000000000001" customHeight="1" x14ac:dyDescent="0.25">
      <c r="A64" s="18">
        <v>47</v>
      </c>
      <c r="B64" s="6">
        <v>109</v>
      </c>
      <c r="C64" s="6" t="s">
        <v>0</v>
      </c>
      <c r="D64" s="3" t="s">
        <v>208</v>
      </c>
      <c r="E64" s="6" t="s">
        <v>40</v>
      </c>
      <c r="F64" s="6">
        <v>17</v>
      </c>
      <c r="G64" s="20"/>
      <c r="H64" s="20"/>
      <c r="I64" s="20"/>
      <c r="J64" s="20"/>
      <c r="K64" s="17"/>
      <c r="L64" s="17"/>
      <c r="M64" s="17"/>
      <c r="N64" s="17"/>
      <c r="O64" s="17"/>
      <c r="P64" s="23"/>
      <c r="Q64" s="17"/>
      <c r="R64" s="17"/>
      <c r="S64" s="17"/>
      <c r="T64" s="6"/>
      <c r="U64" s="6"/>
      <c r="V64" s="6"/>
      <c r="W64" s="6"/>
      <c r="X64" s="18"/>
      <c r="Y64" s="18"/>
      <c r="Z64" s="18"/>
      <c r="AA64" s="18"/>
      <c r="AB64" s="18"/>
      <c r="AC64" s="18"/>
      <c r="AD64" s="54"/>
      <c r="AE64" s="6"/>
      <c r="AF64" s="54"/>
      <c r="AG64" s="17"/>
      <c r="AH64" s="17"/>
      <c r="AI64" s="17"/>
      <c r="AJ64" s="6"/>
      <c r="AK64" s="6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</row>
    <row r="65" spans="1:404" s="5" customFormat="1" ht="20.100000000000001" customHeight="1" x14ac:dyDescent="0.25">
      <c r="A65" s="6">
        <v>48</v>
      </c>
      <c r="B65" s="6">
        <v>142</v>
      </c>
      <c r="C65" s="6" t="s">
        <v>0</v>
      </c>
      <c r="D65" s="3" t="s">
        <v>209</v>
      </c>
      <c r="E65" s="6" t="s">
        <v>21</v>
      </c>
      <c r="F65" s="6">
        <v>5</v>
      </c>
      <c r="G65" s="53"/>
      <c r="H65" s="53"/>
      <c r="I65" s="20"/>
      <c r="J65" s="20"/>
      <c r="K65" s="17"/>
      <c r="L65" s="17"/>
      <c r="M65" s="17"/>
      <c r="N65" s="17"/>
      <c r="O65" s="17"/>
      <c r="P65" s="23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</row>
    <row r="66" spans="1:404" s="5" customFormat="1" ht="20.100000000000001" customHeight="1" x14ac:dyDescent="0.25">
      <c r="A66" s="6">
        <v>3</v>
      </c>
      <c r="B66" s="6">
        <v>277</v>
      </c>
      <c r="C66" s="6" t="s">
        <v>0</v>
      </c>
      <c r="D66" s="3" t="s">
        <v>103</v>
      </c>
      <c r="E66" s="6" t="s">
        <v>21</v>
      </c>
      <c r="F66" s="6">
        <v>24</v>
      </c>
      <c r="G66" s="53"/>
      <c r="H66" s="17"/>
      <c r="I66" s="17"/>
      <c r="J66" s="17"/>
      <c r="K66" s="17"/>
      <c r="L66" s="54"/>
      <c r="M66" s="54"/>
      <c r="N66" s="54"/>
      <c r="O66" s="17"/>
      <c r="P66" s="54"/>
      <c r="Q66" s="5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29"/>
      <c r="AW66" s="17"/>
      <c r="AX66" s="17"/>
      <c r="AY66" s="17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8"/>
      <c r="NO66" s="48"/>
      <c r="NP66" s="48"/>
      <c r="NQ66" s="48"/>
      <c r="NR66" s="48"/>
      <c r="NS66" s="48"/>
      <c r="NT66" s="48"/>
      <c r="NU66" s="48"/>
      <c r="NV66" s="48"/>
      <c r="NW66" s="48"/>
      <c r="NX66" s="48"/>
      <c r="NY66" s="48"/>
      <c r="NZ66" s="48"/>
      <c r="OA66" s="48"/>
      <c r="OB66" s="48"/>
      <c r="OC66" s="48"/>
      <c r="OD66" s="48"/>
      <c r="OE66" s="48"/>
      <c r="OF66" s="48"/>
      <c r="OG66" s="48"/>
      <c r="OH66" s="48"/>
      <c r="OI66" s="48"/>
      <c r="OJ66" s="48"/>
      <c r="OK66" s="48"/>
      <c r="OL66" s="48"/>
      <c r="OM66" s="48"/>
      <c r="ON66" s="48"/>
    </row>
    <row r="67" spans="1:404" s="5" customFormat="1" ht="20.100000000000001" customHeight="1" x14ac:dyDescent="0.25">
      <c r="A67" s="18">
        <v>135</v>
      </c>
      <c r="B67" s="6">
        <v>302</v>
      </c>
      <c r="C67" s="6" t="s">
        <v>0</v>
      </c>
      <c r="D67" s="3" t="s">
        <v>285</v>
      </c>
      <c r="E67" s="6" t="s">
        <v>42</v>
      </c>
      <c r="F67" s="6">
        <v>3</v>
      </c>
      <c r="G67" s="20"/>
      <c r="H67" s="20"/>
      <c r="I67" s="20"/>
      <c r="J67" s="20"/>
      <c r="K67" s="17"/>
      <c r="L67" s="17"/>
      <c r="M67" s="17"/>
      <c r="N67" s="17"/>
      <c r="O67" s="17"/>
      <c r="P67" s="23"/>
      <c r="Q67" s="17"/>
      <c r="R67" s="17"/>
      <c r="S67" s="17"/>
      <c r="T67" s="17"/>
      <c r="U67" s="17"/>
      <c r="V67" s="17"/>
      <c r="W67" s="17"/>
      <c r="X67" s="18"/>
      <c r="Y67" s="18"/>
      <c r="Z67" s="18"/>
      <c r="AA67" s="18"/>
      <c r="AB67" s="18"/>
      <c r="AC67" s="18"/>
      <c r="AD67" s="17"/>
      <c r="AE67" s="6"/>
      <c r="AF67" s="18"/>
      <c r="AG67" s="17"/>
      <c r="AH67" s="17"/>
      <c r="AI67" s="17"/>
      <c r="AJ67" s="17"/>
      <c r="AK67" s="17"/>
      <c r="AL67" s="17"/>
      <c r="AM67" s="17"/>
      <c r="AN67" s="17"/>
      <c r="AO67" s="17"/>
      <c r="AP67" s="6"/>
      <c r="AQ67" s="6"/>
      <c r="AR67" s="17"/>
      <c r="AS67" s="6"/>
      <c r="AT67" s="17"/>
      <c r="AU67" s="17"/>
      <c r="AV67" s="17"/>
      <c r="AW67" s="17"/>
      <c r="AX67" s="54"/>
      <c r="AY67" s="17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  <c r="JI67" s="48"/>
      <c r="JJ67" s="48"/>
      <c r="JK67" s="48"/>
      <c r="JL67" s="48"/>
      <c r="JM67" s="48"/>
      <c r="JN67" s="48"/>
      <c r="JO67" s="48"/>
      <c r="JP67" s="48"/>
      <c r="JQ67" s="48"/>
      <c r="JR67" s="48"/>
      <c r="JS67" s="48"/>
      <c r="JT67" s="48"/>
      <c r="JU67" s="48"/>
      <c r="JV67" s="48"/>
      <c r="JW67" s="48"/>
      <c r="JX67" s="48"/>
      <c r="JY67" s="48"/>
      <c r="JZ67" s="48"/>
      <c r="KA67" s="48"/>
      <c r="KB67" s="48"/>
      <c r="KC67" s="48"/>
      <c r="KD67" s="48"/>
      <c r="KE67" s="48"/>
      <c r="KF67" s="48"/>
      <c r="KG67" s="48"/>
      <c r="KH67" s="48"/>
      <c r="KI67" s="48"/>
      <c r="KJ67" s="48"/>
      <c r="KK67" s="48"/>
      <c r="KL67" s="48"/>
      <c r="KM67" s="48"/>
      <c r="KN67" s="48"/>
      <c r="KO67" s="48"/>
      <c r="KP67" s="48"/>
      <c r="KQ67" s="48"/>
      <c r="KR67" s="48"/>
      <c r="KS67" s="48"/>
      <c r="KT67" s="48"/>
      <c r="KU67" s="48"/>
      <c r="KV67" s="48"/>
      <c r="KW67" s="48"/>
      <c r="KX67" s="48"/>
      <c r="KY67" s="48"/>
      <c r="KZ67" s="48"/>
      <c r="LA67" s="48"/>
      <c r="LB67" s="48"/>
      <c r="LC67" s="48"/>
      <c r="LD67" s="48"/>
      <c r="LE67" s="48"/>
      <c r="LF67" s="48"/>
      <c r="LG67" s="48"/>
      <c r="LH67" s="48"/>
      <c r="LI67" s="48"/>
      <c r="LJ67" s="48"/>
      <c r="LK67" s="48"/>
      <c r="LL67" s="48"/>
      <c r="LM67" s="48"/>
      <c r="LN67" s="48"/>
      <c r="LO67" s="48"/>
      <c r="LP67" s="48"/>
      <c r="LQ67" s="48"/>
      <c r="LR67" s="48"/>
      <c r="LS67" s="48"/>
      <c r="LT67" s="48"/>
      <c r="LU67" s="48"/>
      <c r="LV67" s="48"/>
      <c r="LW67" s="48"/>
      <c r="LX67" s="48"/>
      <c r="LY67" s="48"/>
      <c r="LZ67" s="48"/>
      <c r="MA67" s="48"/>
      <c r="MB67" s="48"/>
      <c r="MC67" s="48"/>
      <c r="MD67" s="48"/>
      <c r="ME67" s="48"/>
      <c r="MF67" s="48"/>
      <c r="MG67" s="48"/>
      <c r="MH67" s="48"/>
      <c r="MI67" s="48"/>
      <c r="MJ67" s="48"/>
      <c r="MK67" s="48"/>
      <c r="ML67" s="48"/>
      <c r="MM67" s="48"/>
      <c r="MN67" s="48"/>
      <c r="MO67" s="48"/>
      <c r="MP67" s="48"/>
      <c r="MQ67" s="48"/>
      <c r="MR67" s="48"/>
      <c r="MS67" s="48"/>
      <c r="MT67" s="48"/>
      <c r="MU67" s="48"/>
      <c r="MV67" s="48"/>
      <c r="MW67" s="48"/>
      <c r="MX67" s="48"/>
      <c r="MY67" s="48"/>
      <c r="MZ67" s="48"/>
      <c r="NA67" s="48"/>
      <c r="NB67" s="48"/>
      <c r="NC67" s="48"/>
      <c r="ND67" s="48"/>
      <c r="NE67" s="48"/>
      <c r="NF67" s="48"/>
      <c r="NG67" s="48"/>
      <c r="NH67" s="48"/>
      <c r="NI67" s="48"/>
      <c r="NJ67" s="48"/>
      <c r="NK67" s="48"/>
      <c r="NL67" s="48"/>
      <c r="NM67" s="48"/>
      <c r="NN67" s="48"/>
      <c r="NO67" s="48"/>
      <c r="NP67" s="48"/>
      <c r="NQ67" s="48"/>
      <c r="NR67" s="48"/>
      <c r="NS67" s="48"/>
      <c r="NT67" s="48"/>
      <c r="NU67" s="48"/>
      <c r="NV67" s="48"/>
      <c r="NW67" s="48"/>
      <c r="NX67" s="48"/>
      <c r="NY67" s="48"/>
      <c r="NZ67" s="48"/>
      <c r="OA67" s="48"/>
      <c r="OB67" s="48"/>
      <c r="OC67" s="48"/>
      <c r="OD67" s="48"/>
      <c r="OE67" s="48"/>
      <c r="OF67" s="48"/>
      <c r="OG67" s="48"/>
      <c r="OH67" s="48"/>
      <c r="OI67" s="48"/>
      <c r="OJ67" s="48"/>
      <c r="OK67" s="48"/>
      <c r="OL67" s="48"/>
      <c r="OM67" s="48"/>
      <c r="ON67" s="48"/>
    </row>
    <row r="68" spans="1:404" s="5" customFormat="1" ht="20.100000000000001" customHeight="1" x14ac:dyDescent="0.25">
      <c r="A68" s="6">
        <v>162</v>
      </c>
      <c r="B68" s="6">
        <v>410</v>
      </c>
      <c r="C68" s="6" t="s">
        <v>0</v>
      </c>
      <c r="D68" s="3" t="s">
        <v>311</v>
      </c>
      <c r="E68" s="6" t="s">
        <v>42</v>
      </c>
      <c r="F68" s="6">
        <v>3</v>
      </c>
      <c r="G68" s="20"/>
      <c r="H68" s="20"/>
      <c r="I68" s="20"/>
      <c r="J68" s="20"/>
      <c r="K68" s="17"/>
      <c r="L68" s="17"/>
      <c r="M68" s="17"/>
      <c r="N68" s="17"/>
      <c r="O68" s="17"/>
      <c r="P68" s="23"/>
      <c r="Q68" s="17"/>
      <c r="R68" s="17"/>
      <c r="S68" s="17"/>
      <c r="T68" s="17"/>
      <c r="U68" s="17"/>
      <c r="V68" s="17"/>
      <c r="W68" s="17"/>
      <c r="X68" s="18"/>
      <c r="Y68" s="18"/>
      <c r="Z68" s="18"/>
      <c r="AA68" s="18"/>
      <c r="AB68" s="18"/>
      <c r="AC68" s="18"/>
      <c r="AD68" s="17"/>
      <c r="AE68" s="18"/>
      <c r="AF68" s="18"/>
      <c r="AG68" s="17"/>
      <c r="AH68" s="17"/>
      <c r="AI68" s="6"/>
      <c r="AJ68" s="17"/>
      <c r="AK68" s="17"/>
      <c r="AL68" s="17"/>
      <c r="AM68" s="17"/>
      <c r="AN68" s="6"/>
      <c r="AO68" s="17"/>
      <c r="AP68" s="6"/>
      <c r="AQ68" s="6"/>
      <c r="AR68" s="17"/>
      <c r="AS68" s="6"/>
      <c r="AT68" s="6"/>
      <c r="AU68" s="6"/>
      <c r="AV68" s="29"/>
      <c r="AW68" s="17"/>
      <c r="AX68" s="54"/>
      <c r="AY68" s="17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8"/>
      <c r="NO68" s="48"/>
      <c r="NP68" s="48"/>
      <c r="NQ68" s="48"/>
      <c r="NR68" s="48"/>
      <c r="NS68" s="48"/>
      <c r="NT68" s="48"/>
      <c r="NU68" s="48"/>
      <c r="NV68" s="48"/>
      <c r="NW68" s="48"/>
      <c r="NX68" s="48"/>
      <c r="NY68" s="48"/>
      <c r="NZ68" s="48"/>
      <c r="OA68" s="48"/>
      <c r="OB68" s="48"/>
      <c r="OC68" s="48"/>
      <c r="OD68" s="48"/>
      <c r="OE68" s="48"/>
      <c r="OF68" s="48"/>
      <c r="OG68" s="48"/>
      <c r="OH68" s="48"/>
      <c r="OI68" s="48"/>
      <c r="OJ68" s="48"/>
      <c r="OK68" s="48"/>
      <c r="OL68" s="48"/>
      <c r="OM68" s="48"/>
      <c r="ON68" s="48"/>
    </row>
    <row r="69" spans="1:404" s="5" customFormat="1" ht="20.100000000000001" customHeight="1" x14ac:dyDescent="0.25">
      <c r="A69" s="18">
        <v>4</v>
      </c>
      <c r="B69" s="6">
        <v>605</v>
      </c>
      <c r="C69" s="6" t="s">
        <v>0</v>
      </c>
      <c r="D69" s="4" t="s">
        <v>104</v>
      </c>
      <c r="E69" s="6" t="s">
        <v>20</v>
      </c>
      <c r="F69" s="6" t="s">
        <v>19</v>
      </c>
      <c r="G69" s="54"/>
      <c r="H69" s="54"/>
      <c r="I69" s="54"/>
      <c r="J69" s="54"/>
      <c r="K69" s="54"/>
      <c r="L69" s="17"/>
      <c r="M69" s="17"/>
      <c r="N69" s="17"/>
      <c r="O69" s="17"/>
      <c r="P69" s="23"/>
      <c r="Q69" s="17"/>
      <c r="R69" s="17"/>
      <c r="S69" s="17"/>
      <c r="T69" s="17"/>
      <c r="U69" s="17"/>
      <c r="V69" s="17"/>
      <c r="W69" s="17"/>
      <c r="X69" s="18"/>
      <c r="Y69" s="18"/>
      <c r="Z69" s="18"/>
      <c r="AA69" s="18"/>
      <c r="AB69" s="18"/>
      <c r="AC69" s="18"/>
      <c r="AD69" s="17"/>
      <c r="AE69" s="18"/>
      <c r="AF69" s="18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8"/>
      <c r="NO69" s="48"/>
      <c r="NP69" s="48"/>
      <c r="NQ69" s="48"/>
      <c r="NR69" s="48"/>
      <c r="NS69" s="48"/>
      <c r="NT69" s="48"/>
      <c r="NU69" s="48"/>
      <c r="NV69" s="48"/>
      <c r="NW69" s="48"/>
      <c r="NX69" s="48"/>
      <c r="NY69" s="48"/>
      <c r="NZ69" s="48"/>
      <c r="OA69" s="48"/>
      <c r="OB69" s="48"/>
      <c r="OC69" s="48"/>
      <c r="OD69" s="48"/>
      <c r="OE69" s="48"/>
      <c r="OF69" s="48"/>
      <c r="OG69" s="48"/>
      <c r="OH69" s="48"/>
      <c r="OI69" s="48"/>
      <c r="OJ69" s="48"/>
      <c r="OK69" s="48"/>
      <c r="OL69" s="48"/>
      <c r="OM69" s="48"/>
      <c r="ON69" s="48"/>
    </row>
    <row r="70" spans="1:404" s="5" customFormat="1" ht="20.100000000000001" customHeight="1" x14ac:dyDescent="0.25">
      <c r="A70" s="6">
        <v>150</v>
      </c>
      <c r="B70" s="6">
        <v>1006</v>
      </c>
      <c r="C70" s="6" t="s">
        <v>0</v>
      </c>
      <c r="D70" s="3" t="s">
        <v>300</v>
      </c>
      <c r="E70" s="6" t="s">
        <v>42</v>
      </c>
      <c r="F70" s="6">
        <v>3</v>
      </c>
      <c r="G70" s="17"/>
      <c r="H70" s="17"/>
      <c r="I70" s="17"/>
      <c r="J70" s="17"/>
      <c r="K70" s="17"/>
      <c r="L70" s="17"/>
      <c r="M70" s="17"/>
      <c r="N70" s="17"/>
      <c r="O70" s="17"/>
      <c r="P70" s="23"/>
      <c r="Q70" s="17"/>
      <c r="R70" s="17"/>
      <c r="S70" s="17"/>
      <c r="T70" s="17"/>
      <c r="U70" s="17"/>
      <c r="V70" s="17"/>
      <c r="W70" s="17"/>
      <c r="X70" s="18"/>
      <c r="Y70" s="18"/>
      <c r="Z70" s="18"/>
      <c r="AA70" s="18"/>
      <c r="AB70" s="18"/>
      <c r="AC70" s="18"/>
      <c r="AD70" s="17"/>
      <c r="AE70" s="18"/>
      <c r="AF70" s="18"/>
      <c r="AG70" s="17"/>
      <c r="AH70" s="17"/>
      <c r="AI70" s="17"/>
      <c r="AJ70" s="17"/>
      <c r="AK70" s="17"/>
      <c r="AL70" s="17"/>
      <c r="AM70" s="17"/>
      <c r="AN70" s="6"/>
      <c r="AO70" s="17"/>
      <c r="AP70" s="6"/>
      <c r="AQ70" s="6"/>
      <c r="AR70" s="17"/>
      <c r="AS70" s="6"/>
      <c r="AT70" s="17"/>
      <c r="AU70" s="17"/>
      <c r="AV70" s="17"/>
      <c r="AW70" s="17"/>
      <c r="AX70" s="54"/>
      <c r="AY70" s="17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  <c r="IW70" s="48"/>
      <c r="IX70" s="48"/>
      <c r="IY70" s="48"/>
      <c r="IZ70" s="48"/>
      <c r="JA70" s="48"/>
      <c r="JB70" s="48"/>
      <c r="JC70" s="48"/>
      <c r="JD70" s="48"/>
      <c r="JE70" s="48"/>
      <c r="JF70" s="48"/>
      <c r="JG70" s="48"/>
      <c r="JH70" s="48"/>
      <c r="JI70" s="48"/>
      <c r="JJ70" s="48"/>
      <c r="JK70" s="48"/>
      <c r="JL70" s="48"/>
      <c r="JM70" s="48"/>
      <c r="JN70" s="48"/>
      <c r="JO70" s="48"/>
      <c r="JP70" s="48"/>
      <c r="JQ70" s="48"/>
      <c r="JR70" s="48"/>
      <c r="JS70" s="48"/>
      <c r="JT70" s="48"/>
      <c r="JU70" s="48"/>
      <c r="JV70" s="48"/>
      <c r="JW70" s="48"/>
      <c r="JX70" s="48"/>
      <c r="JY70" s="48"/>
      <c r="JZ70" s="48"/>
      <c r="KA70" s="48"/>
      <c r="KB70" s="48"/>
      <c r="KC70" s="48"/>
      <c r="KD70" s="48"/>
      <c r="KE70" s="48"/>
      <c r="KF70" s="48"/>
      <c r="KG70" s="48"/>
      <c r="KH70" s="48"/>
      <c r="KI70" s="48"/>
      <c r="KJ70" s="48"/>
      <c r="KK70" s="48"/>
      <c r="KL70" s="48"/>
      <c r="KM70" s="48"/>
      <c r="KN70" s="48"/>
      <c r="KO70" s="48"/>
      <c r="KP70" s="48"/>
      <c r="KQ70" s="48"/>
      <c r="KR70" s="48"/>
      <c r="KS70" s="48"/>
      <c r="KT70" s="48"/>
      <c r="KU70" s="48"/>
      <c r="KV70" s="48"/>
      <c r="KW70" s="48"/>
      <c r="KX70" s="48"/>
      <c r="KY70" s="48"/>
      <c r="KZ70" s="48"/>
      <c r="LA70" s="48"/>
      <c r="LB70" s="48"/>
      <c r="LC70" s="48"/>
      <c r="LD70" s="48"/>
      <c r="LE70" s="48"/>
      <c r="LF70" s="48"/>
      <c r="LG70" s="48"/>
      <c r="LH70" s="48"/>
      <c r="LI70" s="48"/>
      <c r="LJ70" s="48"/>
      <c r="LK70" s="48"/>
      <c r="LL70" s="48"/>
      <c r="LM70" s="48"/>
      <c r="LN70" s="48"/>
      <c r="LO70" s="48"/>
      <c r="LP70" s="48"/>
      <c r="LQ70" s="48"/>
      <c r="LR70" s="48"/>
      <c r="LS70" s="48"/>
      <c r="LT70" s="48"/>
      <c r="LU70" s="48"/>
      <c r="LV70" s="48"/>
      <c r="LW70" s="48"/>
      <c r="LX70" s="48"/>
      <c r="LY70" s="48"/>
      <c r="LZ70" s="48"/>
      <c r="MA70" s="48"/>
      <c r="MB70" s="48"/>
      <c r="MC70" s="48"/>
      <c r="MD70" s="48"/>
      <c r="ME70" s="48"/>
      <c r="MF70" s="48"/>
      <c r="MG70" s="48"/>
      <c r="MH70" s="48"/>
      <c r="MI70" s="48"/>
      <c r="MJ70" s="48"/>
      <c r="MK70" s="48"/>
      <c r="ML70" s="48"/>
      <c r="MM70" s="48"/>
      <c r="MN70" s="48"/>
      <c r="MO70" s="48"/>
      <c r="MP70" s="48"/>
      <c r="MQ70" s="48"/>
      <c r="MR70" s="48"/>
      <c r="MS70" s="48"/>
      <c r="MT70" s="48"/>
      <c r="MU70" s="48"/>
      <c r="MV70" s="48"/>
      <c r="MW70" s="48"/>
      <c r="MX70" s="48"/>
      <c r="MY70" s="48"/>
      <c r="MZ70" s="48"/>
      <c r="NA70" s="48"/>
      <c r="NB70" s="48"/>
      <c r="NC70" s="48"/>
      <c r="ND70" s="48"/>
      <c r="NE70" s="48"/>
      <c r="NF70" s="48"/>
      <c r="NG70" s="48"/>
      <c r="NH70" s="48"/>
      <c r="NI70" s="48"/>
      <c r="NJ70" s="48"/>
      <c r="NK70" s="48"/>
      <c r="NL70" s="48"/>
      <c r="NM70" s="48"/>
      <c r="NN70" s="48"/>
      <c r="NO70" s="48"/>
      <c r="NP70" s="48"/>
      <c r="NQ70" s="48"/>
      <c r="NR70" s="48"/>
      <c r="NS70" s="48"/>
      <c r="NT70" s="48"/>
      <c r="NU70" s="48"/>
      <c r="NV70" s="48"/>
      <c r="NW70" s="48"/>
      <c r="NX70" s="48"/>
      <c r="NY70" s="48"/>
      <c r="NZ70" s="48"/>
      <c r="OA70" s="48"/>
      <c r="OB70" s="48"/>
      <c r="OC70" s="48"/>
      <c r="OD70" s="48"/>
      <c r="OE70" s="48"/>
      <c r="OF70" s="48"/>
      <c r="OG70" s="48"/>
      <c r="OH70" s="48"/>
      <c r="OI70" s="48"/>
      <c r="OJ70" s="48"/>
      <c r="OK70" s="48"/>
      <c r="OL70" s="48"/>
      <c r="OM70" s="48"/>
      <c r="ON70" s="48"/>
    </row>
    <row r="71" spans="1:404" s="5" customFormat="1" ht="28.5" customHeight="1" x14ac:dyDescent="0.25">
      <c r="A71" s="18">
        <v>151</v>
      </c>
      <c r="B71" s="6">
        <v>1007</v>
      </c>
      <c r="C71" s="6" t="s">
        <v>0</v>
      </c>
      <c r="D71" s="3" t="s">
        <v>301</v>
      </c>
      <c r="E71" s="6" t="s">
        <v>40</v>
      </c>
      <c r="F71" s="6">
        <v>3</v>
      </c>
      <c r="G71" s="17"/>
      <c r="H71" s="17"/>
      <c r="I71" s="17"/>
      <c r="J71" s="17"/>
      <c r="K71" s="17"/>
      <c r="L71" s="17"/>
      <c r="M71" s="6"/>
      <c r="N71" s="17"/>
      <c r="O71" s="17"/>
      <c r="P71" s="23"/>
      <c r="Q71" s="17"/>
      <c r="R71" s="17"/>
      <c r="S71" s="17"/>
      <c r="T71" s="17"/>
      <c r="U71" s="17"/>
      <c r="V71" s="17"/>
      <c r="W71" s="17"/>
      <c r="X71" s="18"/>
      <c r="Y71" s="18"/>
      <c r="Z71" s="18"/>
      <c r="AA71" s="18"/>
      <c r="AB71" s="18"/>
      <c r="AC71" s="18"/>
      <c r="AD71" s="54"/>
      <c r="AE71" s="18"/>
      <c r="AF71" s="18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6"/>
      <c r="AR71" s="17"/>
      <c r="AS71" s="6"/>
      <c r="AT71" s="17"/>
      <c r="AU71" s="17"/>
      <c r="AV71" s="29"/>
      <c r="AW71" s="17"/>
      <c r="AX71" s="17"/>
      <c r="AY71" s="17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8"/>
      <c r="NO71" s="48"/>
      <c r="NP71" s="48"/>
      <c r="NQ71" s="48"/>
      <c r="NR71" s="48"/>
      <c r="NS71" s="48"/>
      <c r="NT71" s="48"/>
      <c r="NU71" s="48"/>
      <c r="NV71" s="48"/>
      <c r="NW71" s="48"/>
      <c r="NX71" s="48"/>
      <c r="NY71" s="48"/>
      <c r="NZ71" s="48"/>
      <c r="OA71" s="48"/>
      <c r="OB71" s="48"/>
      <c r="OC71" s="48"/>
      <c r="OD71" s="48"/>
      <c r="OE71" s="48"/>
      <c r="OF71" s="48"/>
      <c r="OG71" s="48"/>
      <c r="OH71" s="48"/>
      <c r="OI71" s="48"/>
      <c r="OJ71" s="48"/>
      <c r="OK71" s="48"/>
      <c r="OL71" s="48"/>
      <c r="OM71" s="48"/>
      <c r="ON71" s="48"/>
    </row>
    <row r="72" spans="1:404" s="5" customFormat="1" ht="20.100000000000001" customHeight="1" x14ac:dyDescent="0.25">
      <c r="A72" s="18">
        <v>75</v>
      </c>
      <c r="B72" s="6">
        <v>58</v>
      </c>
      <c r="C72" s="6" t="s">
        <v>12</v>
      </c>
      <c r="D72" s="3" t="s">
        <v>226</v>
      </c>
      <c r="E72" s="6" t="s">
        <v>42</v>
      </c>
      <c r="F72" s="6">
        <v>24</v>
      </c>
      <c r="G72" s="20"/>
      <c r="H72" s="20"/>
      <c r="I72" s="20"/>
      <c r="J72" s="20"/>
      <c r="K72" s="17"/>
      <c r="L72" s="17"/>
      <c r="M72" s="17"/>
      <c r="N72" s="17"/>
      <c r="O72" s="17"/>
      <c r="P72" s="23"/>
      <c r="Q72" s="17"/>
      <c r="R72" s="17"/>
      <c r="S72" s="17"/>
      <c r="T72" s="17"/>
      <c r="U72" s="17"/>
      <c r="V72" s="17"/>
      <c r="W72" s="17"/>
      <c r="X72" s="18"/>
      <c r="Y72" s="18"/>
      <c r="Z72" s="18"/>
      <c r="AA72" s="18"/>
      <c r="AB72" s="18"/>
      <c r="AC72" s="18"/>
      <c r="AD72" s="17"/>
      <c r="AE72" s="18"/>
      <c r="AF72" s="18"/>
      <c r="AG72" s="17"/>
      <c r="AH72" s="17"/>
      <c r="AI72" s="6"/>
      <c r="AJ72" s="17"/>
      <c r="AK72" s="17"/>
      <c r="AL72" s="6"/>
      <c r="AM72" s="6"/>
      <c r="AN72" s="6"/>
      <c r="AO72" s="17"/>
      <c r="AP72" s="6"/>
      <c r="AQ72" s="6"/>
      <c r="AR72" s="54"/>
      <c r="AS72" s="54"/>
      <c r="AT72" s="17"/>
      <c r="AU72" s="17"/>
      <c r="AV72" s="17"/>
      <c r="AW72" s="17"/>
      <c r="AX72" s="17"/>
      <c r="AY72" s="17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</row>
    <row r="73" spans="1:404" s="5" customFormat="1" ht="20.100000000000001" customHeight="1" x14ac:dyDescent="0.25">
      <c r="A73" s="6">
        <v>164</v>
      </c>
      <c r="B73" s="6">
        <v>79</v>
      </c>
      <c r="C73" s="6" t="s">
        <v>12</v>
      </c>
      <c r="D73" s="3" t="s">
        <v>313</v>
      </c>
      <c r="E73" s="6" t="s">
        <v>42</v>
      </c>
      <c r="F73" s="6">
        <v>6</v>
      </c>
      <c r="G73" s="20"/>
      <c r="H73" s="20"/>
      <c r="I73" s="20"/>
      <c r="J73" s="20"/>
      <c r="K73" s="17"/>
      <c r="L73" s="17"/>
      <c r="M73" s="17"/>
      <c r="N73" s="17"/>
      <c r="O73" s="17"/>
      <c r="P73" s="23"/>
      <c r="Q73" s="17"/>
      <c r="R73" s="17"/>
      <c r="S73" s="17"/>
      <c r="T73" s="17"/>
      <c r="U73" s="17"/>
      <c r="V73" s="17"/>
      <c r="W73" s="17"/>
      <c r="X73" s="18"/>
      <c r="Y73" s="18"/>
      <c r="Z73" s="18"/>
      <c r="AA73" s="18"/>
      <c r="AB73" s="18"/>
      <c r="AC73" s="18"/>
      <c r="AD73" s="17"/>
      <c r="AE73" s="18"/>
      <c r="AF73" s="18"/>
      <c r="AG73" s="17"/>
      <c r="AH73" s="17"/>
      <c r="AI73" s="6"/>
      <c r="AJ73" s="17"/>
      <c r="AK73" s="17"/>
      <c r="AL73" s="17"/>
      <c r="AM73" s="17"/>
      <c r="AN73" s="6"/>
      <c r="AO73" s="17"/>
      <c r="AP73" s="6"/>
      <c r="AQ73" s="6"/>
      <c r="AR73" s="17"/>
      <c r="AS73" s="6"/>
      <c r="AT73" s="6"/>
      <c r="AU73" s="6"/>
      <c r="AV73" s="54"/>
      <c r="AW73" s="17"/>
      <c r="AX73" s="17"/>
      <c r="AY73" s="17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  <c r="JI73" s="48"/>
      <c r="JJ73" s="48"/>
      <c r="JK73" s="48"/>
      <c r="JL73" s="48"/>
      <c r="JM73" s="48"/>
      <c r="JN73" s="48"/>
      <c r="JO73" s="48"/>
      <c r="JP73" s="48"/>
      <c r="JQ73" s="48"/>
      <c r="JR73" s="48"/>
      <c r="JS73" s="48"/>
      <c r="JT73" s="48"/>
      <c r="JU73" s="48"/>
      <c r="JV73" s="48"/>
      <c r="JW73" s="48"/>
      <c r="JX73" s="48"/>
      <c r="JY73" s="48"/>
      <c r="JZ73" s="48"/>
      <c r="KA73" s="48"/>
      <c r="KB73" s="48"/>
      <c r="KC73" s="48"/>
      <c r="KD73" s="48"/>
      <c r="KE73" s="48"/>
      <c r="KF73" s="48"/>
      <c r="KG73" s="48"/>
      <c r="KH73" s="48"/>
      <c r="KI73" s="48"/>
      <c r="KJ73" s="48"/>
      <c r="KK73" s="48"/>
      <c r="KL73" s="48"/>
      <c r="KM73" s="48"/>
      <c r="KN73" s="48"/>
      <c r="KO73" s="48"/>
      <c r="KP73" s="48"/>
      <c r="KQ73" s="48"/>
      <c r="KR73" s="48"/>
      <c r="KS73" s="48"/>
      <c r="KT73" s="48"/>
      <c r="KU73" s="48"/>
      <c r="KV73" s="48"/>
      <c r="KW73" s="48"/>
      <c r="KX73" s="48"/>
      <c r="KY73" s="48"/>
      <c r="KZ73" s="48"/>
      <c r="LA73" s="48"/>
      <c r="LB73" s="48"/>
      <c r="LC73" s="48"/>
      <c r="LD73" s="48"/>
      <c r="LE73" s="48"/>
      <c r="LF73" s="48"/>
      <c r="LG73" s="48"/>
      <c r="LH73" s="48"/>
      <c r="LI73" s="48"/>
      <c r="LJ73" s="48"/>
      <c r="LK73" s="48"/>
      <c r="LL73" s="48"/>
      <c r="LM73" s="48"/>
      <c r="LN73" s="48"/>
      <c r="LO73" s="48"/>
      <c r="LP73" s="48"/>
      <c r="LQ73" s="48"/>
      <c r="LR73" s="48"/>
      <c r="LS73" s="48"/>
      <c r="LT73" s="48"/>
      <c r="LU73" s="48"/>
      <c r="LV73" s="48"/>
      <c r="LW73" s="48"/>
      <c r="LX73" s="48"/>
      <c r="LY73" s="48"/>
      <c r="LZ73" s="48"/>
      <c r="MA73" s="48"/>
      <c r="MB73" s="48"/>
      <c r="MC73" s="48"/>
      <c r="MD73" s="48"/>
      <c r="ME73" s="48"/>
      <c r="MF73" s="48"/>
      <c r="MG73" s="48"/>
      <c r="MH73" s="48"/>
      <c r="MI73" s="48"/>
      <c r="MJ73" s="48"/>
      <c r="MK73" s="48"/>
      <c r="ML73" s="48"/>
      <c r="MM73" s="48"/>
      <c r="MN73" s="48"/>
      <c r="MO73" s="48"/>
      <c r="MP73" s="48"/>
      <c r="MQ73" s="48"/>
      <c r="MR73" s="48"/>
      <c r="MS73" s="48"/>
      <c r="MT73" s="48"/>
      <c r="MU73" s="48"/>
      <c r="MV73" s="48"/>
      <c r="MW73" s="48"/>
      <c r="MX73" s="48"/>
      <c r="MY73" s="48"/>
      <c r="MZ73" s="48"/>
      <c r="NA73" s="48"/>
      <c r="NB73" s="48"/>
      <c r="NC73" s="48"/>
      <c r="ND73" s="48"/>
      <c r="NE73" s="48"/>
      <c r="NF73" s="48"/>
      <c r="NG73" s="48"/>
      <c r="NH73" s="48"/>
      <c r="NI73" s="48"/>
      <c r="NJ73" s="48"/>
      <c r="NK73" s="48"/>
      <c r="NL73" s="48"/>
      <c r="NM73" s="48"/>
      <c r="NN73" s="48"/>
      <c r="NO73" s="48"/>
      <c r="NP73" s="48"/>
      <c r="NQ73" s="48"/>
      <c r="NR73" s="48"/>
      <c r="NS73" s="48"/>
      <c r="NT73" s="48"/>
      <c r="NU73" s="48"/>
      <c r="NV73" s="48"/>
      <c r="NW73" s="48"/>
      <c r="NX73" s="48"/>
      <c r="NY73" s="48"/>
      <c r="NZ73" s="48"/>
      <c r="OA73" s="48"/>
      <c r="OB73" s="48"/>
      <c r="OC73" s="48"/>
      <c r="OD73" s="48"/>
      <c r="OE73" s="48"/>
      <c r="OF73" s="48"/>
      <c r="OG73" s="48"/>
      <c r="OH73" s="48"/>
      <c r="OI73" s="48"/>
      <c r="OJ73" s="48"/>
      <c r="OK73" s="48"/>
      <c r="OL73" s="48"/>
      <c r="OM73" s="48"/>
      <c r="ON73" s="48"/>
    </row>
    <row r="74" spans="1:404" s="5" customFormat="1" ht="20.100000000000001" customHeight="1" x14ac:dyDescent="0.25">
      <c r="A74" s="6">
        <v>42</v>
      </c>
      <c r="B74" s="6">
        <v>117</v>
      </c>
      <c r="C74" s="6" t="s">
        <v>12</v>
      </c>
      <c r="D74" s="3" t="s">
        <v>203</v>
      </c>
      <c r="E74" s="6" t="s">
        <v>40</v>
      </c>
      <c r="F74" s="6">
        <v>21</v>
      </c>
      <c r="G74" s="20"/>
      <c r="H74" s="20"/>
      <c r="I74" s="20"/>
      <c r="J74" s="20"/>
      <c r="K74" s="17"/>
      <c r="L74" s="17"/>
      <c r="M74" s="17"/>
      <c r="N74" s="17"/>
      <c r="O74" s="17"/>
      <c r="P74" s="23"/>
      <c r="Q74" s="17"/>
      <c r="R74" s="17"/>
      <c r="S74" s="17"/>
      <c r="T74" s="17"/>
      <c r="U74" s="17"/>
      <c r="V74" s="6"/>
      <c r="W74" s="6"/>
      <c r="X74" s="6"/>
      <c r="Y74" s="18"/>
      <c r="Z74" s="18"/>
      <c r="AA74" s="18"/>
      <c r="AB74" s="18"/>
      <c r="AC74" s="18"/>
      <c r="AD74" s="54"/>
      <c r="AE74" s="6"/>
      <c r="AF74" s="54"/>
      <c r="AG74" s="17"/>
      <c r="AH74" s="17"/>
      <c r="AI74" s="17"/>
      <c r="AJ74" s="6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8"/>
      <c r="NO74" s="48"/>
      <c r="NP74" s="48"/>
      <c r="NQ74" s="48"/>
      <c r="NR74" s="48"/>
      <c r="NS74" s="48"/>
      <c r="NT74" s="48"/>
      <c r="NU74" s="48"/>
      <c r="NV74" s="48"/>
      <c r="NW74" s="48"/>
      <c r="NX74" s="48"/>
      <c r="NY74" s="48"/>
      <c r="NZ74" s="48"/>
      <c r="OA74" s="48"/>
      <c r="OB74" s="48"/>
      <c r="OC74" s="48"/>
      <c r="OD74" s="48"/>
      <c r="OE74" s="48"/>
      <c r="OF74" s="48"/>
      <c r="OG74" s="48"/>
      <c r="OH74" s="48"/>
      <c r="OI74" s="48"/>
      <c r="OJ74" s="48"/>
      <c r="OK74" s="48"/>
      <c r="OL74" s="48"/>
      <c r="OM74" s="48"/>
      <c r="ON74" s="48"/>
    </row>
    <row r="75" spans="1:404" s="5" customFormat="1" ht="20.100000000000001" customHeight="1" x14ac:dyDescent="0.25">
      <c r="A75" s="6">
        <v>28</v>
      </c>
      <c r="B75" s="6">
        <v>118</v>
      </c>
      <c r="C75" s="6" t="s">
        <v>12</v>
      </c>
      <c r="D75" s="3" t="s">
        <v>187</v>
      </c>
      <c r="E75" s="6" t="s">
        <v>21</v>
      </c>
      <c r="F75" s="6">
        <v>15</v>
      </c>
      <c r="G75" s="54"/>
      <c r="H75" s="17"/>
      <c r="I75" s="54"/>
      <c r="J75" s="17"/>
      <c r="K75" s="17"/>
      <c r="L75" s="17"/>
      <c r="M75" s="6"/>
      <c r="N75" s="17"/>
      <c r="O75" s="17"/>
      <c r="P75" s="23"/>
      <c r="Q75" s="17"/>
      <c r="R75" s="17"/>
      <c r="S75" s="17"/>
      <c r="T75" s="17"/>
      <c r="U75" s="17"/>
      <c r="V75" s="6"/>
      <c r="W75" s="17"/>
      <c r="X75" s="18"/>
      <c r="Y75" s="18"/>
      <c r="Z75" s="18"/>
      <c r="AA75" s="18"/>
      <c r="AB75" s="18"/>
      <c r="AC75" s="18"/>
      <c r="AD75" s="17"/>
      <c r="AE75" s="18"/>
      <c r="AF75" s="18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8"/>
      <c r="NO75" s="48"/>
      <c r="NP75" s="48"/>
      <c r="NQ75" s="48"/>
      <c r="NR75" s="48"/>
      <c r="NS75" s="48"/>
      <c r="NT75" s="48"/>
      <c r="NU75" s="48"/>
      <c r="NV75" s="48"/>
      <c r="NW75" s="48"/>
      <c r="NX75" s="48"/>
      <c r="NY75" s="48"/>
      <c r="NZ75" s="48"/>
      <c r="OA75" s="48"/>
      <c r="OB75" s="48"/>
      <c r="OC75" s="48"/>
      <c r="OD75" s="48"/>
      <c r="OE75" s="48"/>
      <c r="OF75" s="48"/>
      <c r="OG75" s="48"/>
      <c r="OH75" s="48"/>
      <c r="OI75" s="48"/>
      <c r="OJ75" s="48"/>
      <c r="OK75" s="48"/>
      <c r="OL75" s="48"/>
      <c r="OM75" s="48"/>
      <c r="ON75" s="48"/>
    </row>
    <row r="76" spans="1:404" s="5" customFormat="1" ht="20.100000000000001" customHeight="1" x14ac:dyDescent="0.25">
      <c r="A76" s="18">
        <v>163</v>
      </c>
      <c r="B76" s="6">
        <v>124</v>
      </c>
      <c r="C76" s="6" t="s">
        <v>12</v>
      </c>
      <c r="D76" s="3" t="s">
        <v>312</v>
      </c>
      <c r="E76" s="6" t="s">
        <v>42</v>
      </c>
      <c r="F76" s="6">
        <v>11</v>
      </c>
      <c r="G76" s="20"/>
      <c r="H76" s="20"/>
      <c r="I76" s="20"/>
      <c r="J76" s="20"/>
      <c r="K76" s="17"/>
      <c r="L76" s="17"/>
      <c r="M76" s="17"/>
      <c r="N76" s="17"/>
      <c r="O76" s="17"/>
      <c r="P76" s="23"/>
      <c r="Q76" s="17"/>
      <c r="R76" s="17"/>
      <c r="S76" s="17"/>
      <c r="T76" s="17"/>
      <c r="U76" s="17"/>
      <c r="V76" s="17"/>
      <c r="W76" s="17"/>
      <c r="X76" s="18"/>
      <c r="Y76" s="18"/>
      <c r="Z76" s="18"/>
      <c r="AA76" s="18"/>
      <c r="AB76" s="18"/>
      <c r="AC76" s="18"/>
      <c r="AD76" s="17"/>
      <c r="AE76" s="18"/>
      <c r="AF76" s="18"/>
      <c r="AG76" s="17"/>
      <c r="AH76" s="17"/>
      <c r="AI76" s="6"/>
      <c r="AJ76" s="17"/>
      <c r="AK76" s="17"/>
      <c r="AL76" s="17"/>
      <c r="AM76" s="17"/>
      <c r="AN76" s="6"/>
      <c r="AO76" s="17"/>
      <c r="AP76" s="6"/>
      <c r="AQ76" s="6"/>
      <c r="AR76" s="17"/>
      <c r="AS76" s="6"/>
      <c r="AT76" s="6"/>
      <c r="AU76" s="6"/>
      <c r="AV76" s="54"/>
      <c r="AW76" s="17"/>
      <c r="AX76" s="17"/>
      <c r="AY76" s="17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  <c r="JI76" s="48"/>
      <c r="JJ76" s="48"/>
      <c r="JK76" s="48"/>
      <c r="JL76" s="48"/>
      <c r="JM76" s="48"/>
      <c r="JN76" s="48"/>
      <c r="JO76" s="48"/>
      <c r="JP76" s="48"/>
      <c r="JQ76" s="48"/>
      <c r="JR76" s="48"/>
      <c r="JS76" s="48"/>
      <c r="JT76" s="48"/>
      <c r="JU76" s="48"/>
      <c r="JV76" s="48"/>
      <c r="JW76" s="48"/>
      <c r="JX76" s="48"/>
      <c r="JY76" s="48"/>
      <c r="JZ76" s="48"/>
      <c r="KA76" s="48"/>
      <c r="KB76" s="48"/>
      <c r="KC76" s="48"/>
      <c r="KD76" s="48"/>
      <c r="KE76" s="48"/>
      <c r="KF76" s="48"/>
      <c r="KG76" s="48"/>
      <c r="KH76" s="48"/>
      <c r="KI76" s="48"/>
      <c r="KJ76" s="48"/>
      <c r="KK76" s="48"/>
      <c r="KL76" s="48"/>
      <c r="KM76" s="48"/>
      <c r="KN76" s="48"/>
      <c r="KO76" s="48"/>
      <c r="KP76" s="48"/>
      <c r="KQ76" s="48"/>
      <c r="KR76" s="48"/>
      <c r="KS76" s="48"/>
      <c r="KT76" s="48"/>
      <c r="KU76" s="48"/>
      <c r="KV76" s="48"/>
      <c r="KW76" s="48"/>
      <c r="KX76" s="48"/>
      <c r="KY76" s="48"/>
      <c r="KZ76" s="48"/>
      <c r="LA76" s="48"/>
      <c r="LB76" s="48"/>
      <c r="LC76" s="48"/>
      <c r="LD76" s="48"/>
      <c r="LE76" s="48"/>
      <c r="LF76" s="48"/>
      <c r="LG76" s="48"/>
      <c r="LH76" s="48"/>
      <c r="LI76" s="48"/>
      <c r="LJ76" s="48"/>
      <c r="LK76" s="48"/>
      <c r="LL76" s="48"/>
      <c r="LM76" s="48"/>
      <c r="LN76" s="48"/>
      <c r="LO76" s="48"/>
      <c r="LP76" s="48"/>
      <c r="LQ76" s="48"/>
      <c r="LR76" s="48"/>
      <c r="LS76" s="48"/>
      <c r="LT76" s="48"/>
      <c r="LU76" s="48"/>
      <c r="LV76" s="48"/>
      <c r="LW76" s="48"/>
      <c r="LX76" s="48"/>
      <c r="LY76" s="48"/>
      <c r="LZ76" s="48"/>
      <c r="MA76" s="48"/>
      <c r="MB76" s="48"/>
      <c r="MC76" s="48"/>
      <c r="MD76" s="48"/>
      <c r="ME76" s="48"/>
      <c r="MF76" s="48"/>
      <c r="MG76" s="48"/>
      <c r="MH76" s="48"/>
      <c r="MI76" s="48"/>
      <c r="MJ76" s="48"/>
      <c r="MK76" s="48"/>
      <c r="ML76" s="48"/>
      <c r="MM76" s="48"/>
      <c r="MN76" s="48"/>
      <c r="MO76" s="48"/>
      <c r="MP76" s="48"/>
      <c r="MQ76" s="48"/>
      <c r="MR76" s="48"/>
      <c r="MS76" s="48"/>
      <c r="MT76" s="48"/>
      <c r="MU76" s="48"/>
      <c r="MV76" s="48"/>
      <c r="MW76" s="48"/>
      <c r="MX76" s="48"/>
      <c r="MY76" s="48"/>
      <c r="MZ76" s="48"/>
      <c r="NA76" s="48"/>
      <c r="NB76" s="48"/>
      <c r="NC76" s="48"/>
      <c r="ND76" s="48"/>
      <c r="NE76" s="48"/>
      <c r="NF76" s="48"/>
      <c r="NG76" s="48"/>
      <c r="NH76" s="48"/>
      <c r="NI76" s="48"/>
      <c r="NJ76" s="48"/>
      <c r="NK76" s="48"/>
      <c r="NL76" s="48"/>
      <c r="NM76" s="48"/>
      <c r="NN76" s="48"/>
      <c r="NO76" s="48"/>
      <c r="NP76" s="48"/>
      <c r="NQ76" s="48"/>
      <c r="NR76" s="48"/>
      <c r="NS76" s="48"/>
      <c r="NT76" s="48"/>
      <c r="NU76" s="48"/>
      <c r="NV76" s="48"/>
      <c r="NW76" s="48"/>
      <c r="NX76" s="48"/>
      <c r="NY76" s="48"/>
      <c r="NZ76" s="48"/>
      <c r="OA76" s="48"/>
      <c r="OB76" s="48"/>
      <c r="OC76" s="48"/>
      <c r="OD76" s="48"/>
      <c r="OE76" s="48"/>
      <c r="OF76" s="48"/>
      <c r="OG76" s="48"/>
      <c r="OH76" s="48"/>
      <c r="OI76" s="48"/>
      <c r="OJ76" s="48"/>
      <c r="OK76" s="48"/>
      <c r="OL76" s="48"/>
      <c r="OM76" s="48"/>
      <c r="ON76" s="48"/>
    </row>
    <row r="77" spans="1:404" s="5" customFormat="1" ht="20.100000000000001" customHeight="1" x14ac:dyDescent="0.25">
      <c r="A77" s="18">
        <v>155</v>
      </c>
      <c r="B77" s="6">
        <v>125</v>
      </c>
      <c r="C77" s="6" t="s">
        <v>12</v>
      </c>
      <c r="D77" s="3" t="s">
        <v>305</v>
      </c>
      <c r="E77" s="6" t="s">
        <v>42</v>
      </c>
      <c r="F77" s="6">
        <v>3</v>
      </c>
      <c r="G77" s="20"/>
      <c r="H77" s="20"/>
      <c r="I77" s="20"/>
      <c r="J77" s="20"/>
      <c r="K77" s="17"/>
      <c r="L77" s="17"/>
      <c r="M77" s="17"/>
      <c r="N77" s="17"/>
      <c r="O77" s="17"/>
      <c r="P77" s="23"/>
      <c r="Q77" s="17"/>
      <c r="R77" s="17"/>
      <c r="S77" s="17"/>
      <c r="T77" s="17"/>
      <c r="U77" s="17"/>
      <c r="V77" s="17"/>
      <c r="W77" s="17"/>
      <c r="X77" s="18"/>
      <c r="Y77" s="18"/>
      <c r="Z77" s="18"/>
      <c r="AA77" s="30"/>
      <c r="AB77" s="18"/>
      <c r="AC77" s="18"/>
      <c r="AD77" s="17"/>
      <c r="AE77" s="18"/>
      <c r="AF77" s="18"/>
      <c r="AG77" s="17"/>
      <c r="AH77" s="17"/>
      <c r="AI77" s="6"/>
      <c r="AJ77" s="17"/>
      <c r="AK77" s="17"/>
      <c r="AL77" s="17"/>
      <c r="AM77" s="17"/>
      <c r="AN77" s="6"/>
      <c r="AO77" s="17"/>
      <c r="AP77" s="6"/>
      <c r="AQ77" s="6"/>
      <c r="AR77" s="17"/>
      <c r="AS77" s="6"/>
      <c r="AT77" s="17"/>
      <c r="AU77" s="17"/>
      <c r="AV77" s="29"/>
      <c r="AW77" s="17"/>
      <c r="AX77" s="54"/>
      <c r="AY77" s="17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8"/>
      <c r="NO77" s="48"/>
      <c r="NP77" s="48"/>
      <c r="NQ77" s="48"/>
      <c r="NR77" s="48"/>
      <c r="NS77" s="48"/>
      <c r="NT77" s="48"/>
      <c r="NU77" s="48"/>
      <c r="NV77" s="48"/>
      <c r="NW77" s="48"/>
      <c r="NX77" s="48"/>
      <c r="NY77" s="48"/>
      <c r="NZ77" s="48"/>
      <c r="OA77" s="48"/>
      <c r="OB77" s="48"/>
      <c r="OC77" s="48"/>
      <c r="OD77" s="48"/>
      <c r="OE77" s="48"/>
      <c r="OF77" s="48"/>
      <c r="OG77" s="48"/>
      <c r="OH77" s="48"/>
      <c r="OI77" s="48"/>
      <c r="OJ77" s="48"/>
      <c r="OK77" s="48"/>
      <c r="OL77" s="48"/>
      <c r="OM77" s="48"/>
      <c r="ON77" s="48"/>
    </row>
    <row r="78" spans="1:404" s="5" customFormat="1" ht="20.100000000000001" customHeight="1" x14ac:dyDescent="0.25">
      <c r="A78" s="18">
        <v>87</v>
      </c>
      <c r="B78" s="6">
        <v>325</v>
      </c>
      <c r="C78" s="6" t="s">
        <v>12</v>
      </c>
      <c r="D78" s="3" t="s">
        <v>238</v>
      </c>
      <c r="E78" s="6" t="s">
        <v>42</v>
      </c>
      <c r="F78" s="6">
        <v>16</v>
      </c>
      <c r="G78" s="20"/>
      <c r="H78" s="20"/>
      <c r="I78" s="20"/>
      <c r="J78" s="20"/>
      <c r="K78" s="17"/>
      <c r="L78" s="17"/>
      <c r="M78" s="17"/>
      <c r="N78" s="17"/>
      <c r="O78" s="17"/>
      <c r="P78" s="23"/>
      <c r="Q78" s="17"/>
      <c r="R78" s="17"/>
      <c r="S78" s="17"/>
      <c r="T78" s="17"/>
      <c r="U78" s="17"/>
      <c r="V78" s="17"/>
      <c r="W78" s="17"/>
      <c r="X78" s="18"/>
      <c r="Y78" s="18"/>
      <c r="Z78" s="18"/>
      <c r="AA78" s="18"/>
      <c r="AB78" s="18"/>
      <c r="AC78" s="18"/>
      <c r="AD78" s="17"/>
      <c r="AE78" s="18"/>
      <c r="AF78" s="18"/>
      <c r="AG78" s="6"/>
      <c r="AH78" s="6"/>
      <c r="AI78" s="17"/>
      <c r="AJ78" s="17"/>
      <c r="AK78" s="17"/>
      <c r="AL78" s="17"/>
      <c r="AM78" s="17"/>
      <c r="AN78" s="17"/>
      <c r="AO78" s="17"/>
      <c r="AP78" s="6"/>
      <c r="AQ78" s="6"/>
      <c r="AR78" s="54"/>
      <c r="AS78" s="54"/>
      <c r="AT78" s="17"/>
      <c r="AU78" s="17"/>
      <c r="AV78" s="17"/>
      <c r="AW78" s="17"/>
      <c r="AX78" s="17"/>
      <c r="AY78" s="17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8"/>
      <c r="NO78" s="48"/>
      <c r="NP78" s="48"/>
      <c r="NQ78" s="48"/>
      <c r="NR78" s="48"/>
      <c r="NS78" s="48"/>
      <c r="NT78" s="48"/>
      <c r="NU78" s="48"/>
      <c r="NV78" s="48"/>
      <c r="NW78" s="48"/>
      <c r="NX78" s="48"/>
      <c r="NY78" s="48"/>
      <c r="NZ78" s="48"/>
      <c r="OA78" s="48"/>
      <c r="OB78" s="48"/>
      <c r="OC78" s="48"/>
      <c r="OD78" s="48"/>
      <c r="OE78" s="48"/>
      <c r="OF78" s="48"/>
      <c r="OG78" s="48"/>
      <c r="OH78" s="48"/>
      <c r="OI78" s="48"/>
      <c r="OJ78" s="48"/>
      <c r="OK78" s="48"/>
      <c r="OL78" s="48"/>
      <c r="OM78" s="48"/>
      <c r="ON78" s="48"/>
    </row>
    <row r="79" spans="1:404" s="5" customFormat="1" ht="20.100000000000001" customHeight="1" x14ac:dyDescent="0.25">
      <c r="A79" s="18">
        <v>33</v>
      </c>
      <c r="B79" s="6">
        <v>602</v>
      </c>
      <c r="C79" s="6" t="s">
        <v>12</v>
      </c>
      <c r="D79" s="3" t="s">
        <v>194</v>
      </c>
      <c r="E79" s="6" t="s">
        <v>41</v>
      </c>
      <c r="F79" s="6" t="s">
        <v>19</v>
      </c>
      <c r="G79" s="20"/>
      <c r="H79" s="20"/>
      <c r="I79" s="20"/>
      <c r="J79" s="20"/>
      <c r="K79" s="17"/>
      <c r="L79" s="17"/>
      <c r="M79" s="17"/>
      <c r="N79" s="17"/>
      <c r="O79" s="17"/>
      <c r="P79" s="23"/>
      <c r="Q79" s="17"/>
      <c r="R79" s="17"/>
      <c r="S79" s="17"/>
      <c r="T79" s="17"/>
      <c r="U79" s="17"/>
      <c r="V79" s="17"/>
      <c r="W79" s="17"/>
      <c r="X79" s="18"/>
      <c r="Y79" s="18"/>
      <c r="Z79" s="18"/>
      <c r="AA79" s="18"/>
      <c r="AB79" s="18"/>
      <c r="AC79" s="18"/>
      <c r="AD79" s="17"/>
      <c r="AE79" s="6"/>
      <c r="AF79" s="54"/>
      <c r="AG79" s="54"/>
      <c r="AH79" s="6"/>
      <c r="AI79" s="54"/>
      <c r="AJ79" s="6"/>
      <c r="AK79" s="54"/>
      <c r="AL79" s="6"/>
      <c r="AM79" s="54"/>
      <c r="AN79" s="54"/>
      <c r="AO79" s="54"/>
      <c r="AP79" s="54"/>
      <c r="AQ79" s="54"/>
      <c r="AR79" s="54"/>
      <c r="AS79" s="17"/>
      <c r="AT79" s="6"/>
      <c r="AU79" s="6"/>
      <c r="AV79" s="54"/>
      <c r="AW79" s="17"/>
      <c r="AX79" s="17"/>
      <c r="AY79" s="17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  <c r="IW79" s="48"/>
      <c r="IX79" s="48"/>
      <c r="IY79" s="48"/>
      <c r="IZ79" s="48"/>
      <c r="JA79" s="48"/>
      <c r="JB79" s="48"/>
      <c r="JC79" s="48"/>
      <c r="JD79" s="48"/>
      <c r="JE79" s="48"/>
      <c r="JF79" s="48"/>
      <c r="JG79" s="48"/>
      <c r="JH79" s="48"/>
      <c r="JI79" s="48"/>
      <c r="JJ79" s="48"/>
      <c r="JK79" s="48"/>
      <c r="JL79" s="48"/>
      <c r="JM79" s="48"/>
      <c r="JN79" s="48"/>
      <c r="JO79" s="48"/>
      <c r="JP79" s="48"/>
      <c r="JQ79" s="48"/>
      <c r="JR79" s="48"/>
      <c r="JS79" s="48"/>
      <c r="JT79" s="48"/>
      <c r="JU79" s="48"/>
      <c r="JV79" s="48"/>
      <c r="JW79" s="48"/>
      <c r="JX79" s="48"/>
      <c r="JY79" s="48"/>
      <c r="JZ79" s="48"/>
      <c r="KA79" s="48"/>
      <c r="KB79" s="48"/>
      <c r="KC79" s="48"/>
      <c r="KD79" s="48"/>
      <c r="KE79" s="48"/>
      <c r="KF79" s="48"/>
      <c r="KG79" s="48"/>
      <c r="KH79" s="48"/>
      <c r="KI79" s="48"/>
      <c r="KJ79" s="48"/>
      <c r="KK79" s="48"/>
      <c r="KL79" s="48"/>
      <c r="KM79" s="48"/>
      <c r="KN79" s="48"/>
      <c r="KO79" s="48"/>
      <c r="KP79" s="48"/>
      <c r="KQ79" s="48"/>
      <c r="KR79" s="48"/>
      <c r="KS79" s="48"/>
      <c r="KT79" s="48"/>
      <c r="KU79" s="48"/>
      <c r="KV79" s="48"/>
      <c r="KW79" s="48"/>
      <c r="KX79" s="48"/>
      <c r="KY79" s="48"/>
      <c r="KZ79" s="48"/>
      <c r="LA79" s="48"/>
      <c r="LB79" s="48"/>
      <c r="LC79" s="48"/>
      <c r="LD79" s="48"/>
      <c r="LE79" s="48"/>
      <c r="LF79" s="48"/>
      <c r="LG79" s="48"/>
      <c r="LH79" s="48"/>
      <c r="LI79" s="48"/>
      <c r="LJ79" s="48"/>
      <c r="LK79" s="48"/>
      <c r="LL79" s="48"/>
      <c r="LM79" s="48"/>
      <c r="LN79" s="48"/>
      <c r="LO79" s="48"/>
      <c r="LP79" s="48"/>
      <c r="LQ79" s="48"/>
      <c r="LR79" s="48"/>
      <c r="LS79" s="48"/>
      <c r="LT79" s="48"/>
      <c r="LU79" s="48"/>
      <c r="LV79" s="48"/>
      <c r="LW79" s="48"/>
      <c r="LX79" s="48"/>
      <c r="LY79" s="48"/>
      <c r="LZ79" s="48"/>
      <c r="MA79" s="48"/>
      <c r="MB79" s="48"/>
      <c r="MC79" s="48"/>
      <c r="MD79" s="48"/>
      <c r="ME79" s="48"/>
      <c r="MF79" s="48"/>
      <c r="MG79" s="48"/>
      <c r="MH79" s="48"/>
      <c r="MI79" s="48"/>
      <c r="MJ79" s="48"/>
      <c r="MK79" s="48"/>
      <c r="ML79" s="48"/>
      <c r="MM79" s="48"/>
      <c r="MN79" s="48"/>
      <c r="MO79" s="48"/>
      <c r="MP79" s="48"/>
      <c r="MQ79" s="48"/>
      <c r="MR79" s="48"/>
      <c r="MS79" s="48"/>
      <c r="MT79" s="48"/>
      <c r="MU79" s="48"/>
      <c r="MV79" s="48"/>
      <c r="MW79" s="48"/>
      <c r="MX79" s="48"/>
      <c r="MY79" s="48"/>
      <c r="MZ79" s="48"/>
      <c r="NA79" s="48"/>
      <c r="NB79" s="48"/>
      <c r="NC79" s="48"/>
      <c r="ND79" s="48"/>
      <c r="NE79" s="48"/>
      <c r="NF79" s="48"/>
      <c r="NG79" s="48"/>
      <c r="NH79" s="48"/>
      <c r="NI79" s="48"/>
      <c r="NJ79" s="48"/>
      <c r="NK79" s="48"/>
      <c r="NL79" s="48"/>
      <c r="NM79" s="48"/>
      <c r="NN79" s="48"/>
      <c r="NO79" s="48"/>
      <c r="NP79" s="48"/>
      <c r="NQ79" s="48"/>
      <c r="NR79" s="48"/>
      <c r="NS79" s="48"/>
      <c r="NT79" s="48"/>
      <c r="NU79" s="48"/>
      <c r="NV79" s="48"/>
      <c r="NW79" s="48"/>
      <c r="NX79" s="48"/>
      <c r="NY79" s="48"/>
      <c r="NZ79" s="48"/>
      <c r="OA79" s="48"/>
      <c r="OB79" s="48"/>
      <c r="OC79" s="48"/>
      <c r="OD79" s="48"/>
      <c r="OE79" s="48"/>
      <c r="OF79" s="48"/>
      <c r="OG79" s="48"/>
      <c r="OH79" s="48"/>
      <c r="OI79" s="48"/>
      <c r="OJ79" s="48"/>
      <c r="OK79" s="48"/>
      <c r="OL79" s="48"/>
      <c r="OM79" s="48"/>
      <c r="ON79" s="48"/>
    </row>
    <row r="80" spans="1:404" s="5" customFormat="1" ht="20.100000000000001" customHeight="1" x14ac:dyDescent="0.25">
      <c r="A80" s="18">
        <v>113</v>
      </c>
      <c r="B80" s="6">
        <v>1008</v>
      </c>
      <c r="C80" s="6" t="s">
        <v>12</v>
      </c>
      <c r="D80" s="3" t="s">
        <v>264</v>
      </c>
      <c r="E80" s="6" t="s">
        <v>42</v>
      </c>
      <c r="F80" s="6">
        <v>6</v>
      </c>
      <c r="G80" s="17"/>
      <c r="H80" s="17"/>
      <c r="I80" s="17"/>
      <c r="J80" s="17"/>
      <c r="K80" s="17"/>
      <c r="L80" s="17"/>
      <c r="M80" s="17"/>
      <c r="N80" s="17"/>
      <c r="O80" s="17"/>
      <c r="P80" s="23"/>
      <c r="Q80" s="17"/>
      <c r="R80" s="17"/>
      <c r="S80" s="17"/>
      <c r="T80" s="17"/>
      <c r="U80" s="17"/>
      <c r="V80" s="17"/>
      <c r="W80" s="17"/>
      <c r="X80" s="18"/>
      <c r="Y80" s="18"/>
      <c r="Z80" s="18"/>
      <c r="AA80" s="18"/>
      <c r="AB80" s="18"/>
      <c r="AC80" s="18"/>
      <c r="AD80" s="17"/>
      <c r="AE80" s="18"/>
      <c r="AF80" s="18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6"/>
      <c r="AR80" s="54"/>
      <c r="AS80" s="17"/>
      <c r="AT80" s="54"/>
      <c r="AU80" s="17"/>
      <c r="AV80" s="17"/>
      <c r="AW80" s="17"/>
      <c r="AX80" s="17"/>
      <c r="AY80" s="17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8"/>
      <c r="NO80" s="48"/>
      <c r="NP80" s="48"/>
      <c r="NQ80" s="48"/>
      <c r="NR80" s="48"/>
      <c r="NS80" s="48"/>
      <c r="NT80" s="48"/>
      <c r="NU80" s="48"/>
      <c r="NV80" s="48"/>
      <c r="NW80" s="48"/>
      <c r="NX80" s="48"/>
      <c r="NY80" s="48"/>
      <c r="NZ80" s="48"/>
      <c r="OA80" s="48"/>
      <c r="OB80" s="48"/>
      <c r="OC80" s="48"/>
      <c r="OD80" s="48"/>
      <c r="OE80" s="48"/>
      <c r="OF80" s="48"/>
      <c r="OG80" s="48"/>
      <c r="OH80" s="48"/>
      <c r="OI80" s="48"/>
      <c r="OJ80" s="48"/>
      <c r="OK80" s="48"/>
      <c r="OL80" s="48"/>
      <c r="OM80" s="48"/>
      <c r="ON80" s="48"/>
    </row>
    <row r="81" spans="1:404" s="5" customFormat="1" ht="20.100000000000001" customHeight="1" x14ac:dyDescent="0.25">
      <c r="A81" s="18">
        <v>105</v>
      </c>
      <c r="B81" s="6" t="s">
        <v>43</v>
      </c>
      <c r="C81" s="6" t="s">
        <v>12</v>
      </c>
      <c r="D81" s="4" t="s">
        <v>256</v>
      </c>
      <c r="E81" s="6" t="s">
        <v>42</v>
      </c>
      <c r="F81" s="6">
        <v>4</v>
      </c>
      <c r="G81" s="20"/>
      <c r="H81" s="20"/>
      <c r="I81" s="20"/>
      <c r="J81" s="20"/>
      <c r="K81" s="17"/>
      <c r="L81" s="17"/>
      <c r="M81" s="17"/>
      <c r="N81" s="17"/>
      <c r="O81" s="17"/>
      <c r="P81" s="23"/>
      <c r="Q81" s="17"/>
      <c r="R81" s="17"/>
      <c r="S81" s="17"/>
      <c r="T81" s="17"/>
      <c r="U81" s="17"/>
      <c r="V81" s="17"/>
      <c r="W81" s="17"/>
      <c r="X81" s="18"/>
      <c r="Y81" s="18"/>
      <c r="Z81" s="18"/>
      <c r="AA81" s="18"/>
      <c r="AB81" s="18"/>
      <c r="AC81" s="18"/>
      <c r="AD81" s="17"/>
      <c r="AE81" s="18"/>
      <c r="AF81" s="18"/>
      <c r="AG81" s="17"/>
      <c r="AH81" s="17"/>
      <c r="AI81" s="6"/>
      <c r="AJ81" s="17"/>
      <c r="AK81" s="17"/>
      <c r="AL81" s="17"/>
      <c r="AM81" s="17"/>
      <c r="AN81" s="6"/>
      <c r="AO81" s="6"/>
      <c r="AP81" s="17"/>
      <c r="AQ81" s="6"/>
      <c r="AR81" s="54"/>
      <c r="AS81" s="54"/>
      <c r="AT81" s="17"/>
      <c r="AU81" s="17"/>
      <c r="AV81" s="17"/>
      <c r="AW81" s="17"/>
      <c r="AX81" s="17"/>
      <c r="AY81" s="17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8"/>
      <c r="NO81" s="48"/>
      <c r="NP81" s="48"/>
      <c r="NQ81" s="48"/>
      <c r="NR81" s="48"/>
      <c r="NS81" s="48"/>
      <c r="NT81" s="48"/>
      <c r="NU81" s="48"/>
      <c r="NV81" s="48"/>
      <c r="NW81" s="48"/>
      <c r="NX81" s="48"/>
      <c r="NY81" s="48"/>
      <c r="NZ81" s="48"/>
      <c r="OA81" s="48"/>
      <c r="OB81" s="48"/>
      <c r="OC81" s="48"/>
      <c r="OD81" s="48"/>
      <c r="OE81" s="48"/>
      <c r="OF81" s="48"/>
      <c r="OG81" s="48"/>
      <c r="OH81" s="48"/>
      <c r="OI81" s="48"/>
      <c r="OJ81" s="48"/>
      <c r="OK81" s="48"/>
      <c r="OL81" s="48"/>
      <c r="OM81" s="48"/>
      <c r="ON81" s="48"/>
    </row>
    <row r="82" spans="1:404" s="5" customFormat="1" ht="20.100000000000001" customHeight="1" x14ac:dyDescent="0.25">
      <c r="A82" s="18">
        <v>1</v>
      </c>
      <c r="B82" s="6" t="s">
        <v>44</v>
      </c>
      <c r="C82" s="6" t="s">
        <v>16</v>
      </c>
      <c r="D82" s="3" t="s">
        <v>180</v>
      </c>
      <c r="E82" s="6" t="s">
        <v>21</v>
      </c>
      <c r="F82" s="6">
        <v>585</v>
      </c>
      <c r="G82" s="53"/>
      <c r="H82" s="54"/>
      <c r="I82" s="54"/>
      <c r="J82" s="17"/>
      <c r="K82" s="54"/>
      <c r="L82" s="54"/>
      <c r="M82" s="54"/>
      <c r="N82" s="54"/>
      <c r="O82" s="17"/>
      <c r="P82" s="23"/>
      <c r="Q82" s="54"/>
      <c r="R82" s="1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  <c r="IW82" s="48"/>
      <c r="IX82" s="48"/>
      <c r="IY82" s="48"/>
      <c r="IZ82" s="48"/>
      <c r="JA82" s="48"/>
      <c r="JB82" s="48"/>
      <c r="JC82" s="48"/>
      <c r="JD82" s="48"/>
      <c r="JE82" s="48"/>
      <c r="JF82" s="48"/>
      <c r="JG82" s="48"/>
      <c r="JH82" s="48"/>
      <c r="JI82" s="48"/>
      <c r="JJ82" s="48"/>
      <c r="JK82" s="48"/>
      <c r="JL82" s="48"/>
      <c r="JM82" s="48"/>
      <c r="JN82" s="48"/>
      <c r="JO82" s="48"/>
      <c r="JP82" s="48"/>
      <c r="JQ82" s="48"/>
      <c r="JR82" s="48"/>
      <c r="JS82" s="48"/>
      <c r="JT82" s="48"/>
      <c r="JU82" s="48"/>
      <c r="JV82" s="48"/>
      <c r="JW82" s="48"/>
      <c r="JX82" s="48"/>
      <c r="JY82" s="48"/>
      <c r="JZ82" s="48"/>
      <c r="KA82" s="48"/>
      <c r="KB82" s="48"/>
      <c r="KC82" s="48"/>
      <c r="KD82" s="48"/>
      <c r="KE82" s="48"/>
      <c r="KF82" s="48"/>
      <c r="KG82" s="48"/>
      <c r="KH82" s="48"/>
      <c r="KI82" s="48"/>
      <c r="KJ82" s="48"/>
      <c r="KK82" s="48"/>
      <c r="KL82" s="48"/>
      <c r="KM82" s="48"/>
      <c r="KN82" s="48"/>
      <c r="KO82" s="48"/>
      <c r="KP82" s="48"/>
      <c r="KQ82" s="48"/>
      <c r="KR82" s="48"/>
      <c r="KS82" s="48"/>
      <c r="KT82" s="48"/>
      <c r="KU82" s="48"/>
      <c r="KV82" s="48"/>
      <c r="KW82" s="48"/>
      <c r="KX82" s="48"/>
      <c r="KY82" s="48"/>
      <c r="KZ82" s="48"/>
      <c r="LA82" s="48"/>
      <c r="LB82" s="48"/>
      <c r="LC82" s="48"/>
      <c r="LD82" s="48"/>
      <c r="LE82" s="48"/>
      <c r="LF82" s="48"/>
      <c r="LG82" s="48"/>
      <c r="LH82" s="48"/>
      <c r="LI82" s="48"/>
      <c r="LJ82" s="48"/>
      <c r="LK82" s="48"/>
      <c r="LL82" s="48"/>
      <c r="LM82" s="48"/>
      <c r="LN82" s="48"/>
      <c r="LO82" s="48"/>
      <c r="LP82" s="48"/>
      <c r="LQ82" s="48"/>
      <c r="LR82" s="48"/>
      <c r="LS82" s="48"/>
      <c r="LT82" s="48"/>
      <c r="LU82" s="48"/>
      <c r="LV82" s="48"/>
      <c r="LW82" s="48"/>
      <c r="LX82" s="48"/>
      <c r="LY82" s="48"/>
      <c r="LZ82" s="48"/>
      <c r="MA82" s="48"/>
      <c r="MB82" s="48"/>
      <c r="MC82" s="48"/>
      <c r="MD82" s="48"/>
      <c r="ME82" s="48"/>
      <c r="MF82" s="48"/>
      <c r="MG82" s="48"/>
      <c r="MH82" s="48"/>
      <c r="MI82" s="48"/>
      <c r="MJ82" s="48"/>
      <c r="MK82" s="48"/>
      <c r="ML82" s="48"/>
      <c r="MM82" s="48"/>
      <c r="MN82" s="48"/>
      <c r="MO82" s="48"/>
      <c r="MP82" s="48"/>
      <c r="MQ82" s="48"/>
      <c r="MR82" s="48"/>
      <c r="MS82" s="48"/>
      <c r="MT82" s="48"/>
      <c r="MU82" s="48"/>
      <c r="MV82" s="48"/>
      <c r="MW82" s="48"/>
      <c r="MX82" s="48"/>
      <c r="MY82" s="48"/>
      <c r="MZ82" s="48"/>
      <c r="NA82" s="48"/>
      <c r="NB82" s="48"/>
      <c r="NC82" s="48"/>
      <c r="ND82" s="48"/>
      <c r="NE82" s="48"/>
      <c r="NF82" s="48"/>
      <c r="NG82" s="48"/>
      <c r="NH82" s="48"/>
      <c r="NI82" s="48"/>
      <c r="NJ82" s="48"/>
      <c r="NK82" s="48"/>
      <c r="NL82" s="48"/>
      <c r="NM82" s="48"/>
      <c r="NN82" s="48"/>
      <c r="NO82" s="48"/>
      <c r="NP82" s="48"/>
      <c r="NQ82" s="48"/>
      <c r="NR82" s="48"/>
      <c r="NS82" s="48"/>
      <c r="NT82" s="48"/>
      <c r="NU82" s="48"/>
      <c r="NV82" s="48"/>
      <c r="NW82" s="48"/>
      <c r="NX82" s="48"/>
      <c r="NY82" s="48"/>
      <c r="NZ82" s="48"/>
      <c r="OA82" s="48"/>
      <c r="OB82" s="48"/>
      <c r="OC82" s="48"/>
      <c r="OD82" s="48"/>
      <c r="OE82" s="48"/>
      <c r="OF82" s="48"/>
      <c r="OG82" s="48"/>
      <c r="OH82" s="48"/>
      <c r="OI82" s="48"/>
      <c r="OJ82" s="48"/>
      <c r="OK82" s="48"/>
      <c r="OL82" s="48"/>
      <c r="OM82" s="48"/>
      <c r="ON82" s="48"/>
    </row>
    <row r="83" spans="1:404" s="5" customFormat="1" ht="20.100000000000001" customHeight="1" x14ac:dyDescent="0.25">
      <c r="A83" s="18">
        <v>13</v>
      </c>
      <c r="B83" s="6">
        <v>33</v>
      </c>
      <c r="C83" s="6" t="s">
        <v>9</v>
      </c>
      <c r="D83" s="4" t="s">
        <v>111</v>
      </c>
      <c r="E83" s="6" t="s">
        <v>21</v>
      </c>
      <c r="F83" s="6">
        <v>105</v>
      </c>
      <c r="G83" s="20"/>
      <c r="H83" s="20"/>
      <c r="I83" s="20"/>
      <c r="J83" s="20"/>
      <c r="K83" s="17"/>
      <c r="L83" s="17"/>
      <c r="M83" s="17"/>
      <c r="N83" s="17"/>
      <c r="O83" s="17"/>
      <c r="P83" s="23"/>
      <c r="Q83" s="17"/>
      <c r="R83" s="17"/>
      <c r="S83" s="17"/>
      <c r="T83" s="17"/>
      <c r="U83" s="17"/>
      <c r="V83" s="17"/>
      <c r="W83" s="17"/>
      <c r="X83" s="54"/>
      <c r="Y83" s="54"/>
      <c r="Z83" s="17"/>
      <c r="AA83" s="18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8"/>
      <c r="NO83" s="48"/>
      <c r="NP83" s="48"/>
      <c r="NQ83" s="48"/>
      <c r="NR83" s="48"/>
      <c r="NS83" s="48"/>
      <c r="NT83" s="48"/>
      <c r="NU83" s="48"/>
      <c r="NV83" s="48"/>
      <c r="NW83" s="48"/>
      <c r="NX83" s="48"/>
      <c r="NY83" s="48"/>
      <c r="NZ83" s="48"/>
      <c r="OA83" s="48"/>
      <c r="OB83" s="48"/>
      <c r="OC83" s="48"/>
      <c r="OD83" s="48"/>
      <c r="OE83" s="48"/>
      <c r="OF83" s="48"/>
      <c r="OG83" s="48"/>
      <c r="OH83" s="48"/>
      <c r="OI83" s="48"/>
      <c r="OJ83" s="48"/>
      <c r="OK83" s="48"/>
      <c r="OL83" s="48"/>
      <c r="OM83" s="48"/>
      <c r="ON83" s="48"/>
    </row>
    <row r="84" spans="1:404" s="5" customFormat="1" ht="20.100000000000001" customHeight="1" x14ac:dyDescent="0.25">
      <c r="A84" s="6">
        <v>114</v>
      </c>
      <c r="B84" s="6">
        <v>52</v>
      </c>
      <c r="C84" s="6" t="s">
        <v>9</v>
      </c>
      <c r="D84" s="3" t="s">
        <v>265</v>
      </c>
      <c r="E84" s="6" t="s">
        <v>42</v>
      </c>
      <c r="F84" s="6">
        <v>1</v>
      </c>
      <c r="G84" s="20"/>
      <c r="H84" s="20"/>
      <c r="I84" s="20"/>
      <c r="J84" s="20"/>
      <c r="K84" s="17"/>
      <c r="L84" s="17"/>
      <c r="M84" s="17"/>
      <c r="N84" s="17"/>
      <c r="O84" s="17"/>
      <c r="P84" s="23"/>
      <c r="Q84" s="17"/>
      <c r="R84" s="17"/>
      <c r="S84" s="17"/>
      <c r="T84" s="17"/>
      <c r="U84" s="17"/>
      <c r="V84" s="17"/>
      <c r="W84" s="17"/>
      <c r="X84" s="18"/>
      <c r="Y84" s="18"/>
      <c r="Z84" s="18"/>
      <c r="AA84" s="18"/>
      <c r="AB84" s="18"/>
      <c r="AC84" s="18"/>
      <c r="AD84" s="17"/>
      <c r="AE84" s="18"/>
      <c r="AF84" s="18"/>
      <c r="AG84" s="6"/>
      <c r="AH84" s="17"/>
      <c r="AI84" s="17"/>
      <c r="AJ84" s="17"/>
      <c r="AK84" s="17"/>
      <c r="AL84" s="17"/>
      <c r="AM84" s="17"/>
      <c r="AN84" s="17"/>
      <c r="AO84" s="17"/>
      <c r="AP84" s="17"/>
      <c r="AQ84" s="6"/>
      <c r="AR84" s="54"/>
      <c r="AS84" s="17"/>
      <c r="AT84" s="17"/>
      <c r="AU84" s="17"/>
      <c r="AV84" s="17"/>
      <c r="AW84" s="17"/>
      <c r="AX84" s="17"/>
      <c r="AY84" s="17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8"/>
      <c r="NO84" s="48"/>
      <c r="NP84" s="48"/>
      <c r="NQ84" s="48"/>
      <c r="NR84" s="48"/>
      <c r="NS84" s="48"/>
      <c r="NT84" s="48"/>
      <c r="NU84" s="48"/>
      <c r="NV84" s="48"/>
      <c r="NW84" s="48"/>
      <c r="NX84" s="48"/>
      <c r="NY84" s="48"/>
      <c r="NZ84" s="48"/>
      <c r="OA84" s="48"/>
      <c r="OB84" s="48"/>
      <c r="OC84" s="48"/>
      <c r="OD84" s="48"/>
      <c r="OE84" s="48"/>
      <c r="OF84" s="48"/>
      <c r="OG84" s="48"/>
      <c r="OH84" s="48"/>
      <c r="OI84" s="48"/>
      <c r="OJ84" s="48"/>
      <c r="OK84" s="48"/>
      <c r="OL84" s="48"/>
      <c r="OM84" s="48"/>
      <c r="ON84" s="48"/>
    </row>
    <row r="85" spans="1:404" s="5" customFormat="1" ht="20.100000000000001" customHeight="1" x14ac:dyDescent="0.25">
      <c r="A85" s="18">
        <v>19</v>
      </c>
      <c r="B85" s="6">
        <v>267</v>
      </c>
      <c r="C85" s="6" t="s">
        <v>9</v>
      </c>
      <c r="D85" s="3" t="s">
        <v>119</v>
      </c>
      <c r="E85" s="6" t="s">
        <v>21</v>
      </c>
      <c r="F85" s="6">
        <v>24</v>
      </c>
      <c r="G85" s="20"/>
      <c r="H85" s="20"/>
      <c r="I85" s="20"/>
      <c r="J85" s="20"/>
      <c r="K85" s="17"/>
      <c r="L85" s="53"/>
      <c r="M85" s="20"/>
      <c r="N85" s="54"/>
      <c r="O85" s="17"/>
      <c r="P85" s="23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  <c r="IW85" s="48"/>
      <c r="IX85" s="48"/>
      <c r="IY85" s="48"/>
      <c r="IZ85" s="48"/>
      <c r="JA85" s="48"/>
      <c r="JB85" s="48"/>
      <c r="JC85" s="48"/>
      <c r="JD85" s="48"/>
      <c r="JE85" s="48"/>
      <c r="JF85" s="48"/>
      <c r="JG85" s="48"/>
      <c r="JH85" s="48"/>
      <c r="JI85" s="48"/>
      <c r="JJ85" s="48"/>
      <c r="JK85" s="48"/>
      <c r="JL85" s="48"/>
      <c r="JM85" s="48"/>
      <c r="JN85" s="48"/>
      <c r="JO85" s="48"/>
      <c r="JP85" s="48"/>
      <c r="JQ85" s="48"/>
      <c r="JR85" s="48"/>
      <c r="JS85" s="48"/>
      <c r="JT85" s="48"/>
      <c r="JU85" s="48"/>
      <c r="JV85" s="48"/>
      <c r="JW85" s="48"/>
      <c r="JX85" s="48"/>
      <c r="JY85" s="48"/>
      <c r="JZ85" s="48"/>
      <c r="KA85" s="48"/>
      <c r="KB85" s="48"/>
      <c r="KC85" s="48"/>
      <c r="KD85" s="48"/>
      <c r="KE85" s="48"/>
      <c r="KF85" s="48"/>
      <c r="KG85" s="48"/>
      <c r="KH85" s="48"/>
      <c r="KI85" s="48"/>
      <c r="KJ85" s="48"/>
      <c r="KK85" s="48"/>
      <c r="KL85" s="48"/>
      <c r="KM85" s="48"/>
      <c r="KN85" s="48"/>
      <c r="KO85" s="48"/>
      <c r="KP85" s="48"/>
      <c r="KQ85" s="48"/>
      <c r="KR85" s="48"/>
      <c r="KS85" s="48"/>
      <c r="KT85" s="48"/>
      <c r="KU85" s="48"/>
      <c r="KV85" s="48"/>
      <c r="KW85" s="48"/>
      <c r="KX85" s="48"/>
      <c r="KY85" s="48"/>
      <c r="KZ85" s="48"/>
      <c r="LA85" s="48"/>
      <c r="LB85" s="48"/>
      <c r="LC85" s="48"/>
      <c r="LD85" s="48"/>
      <c r="LE85" s="48"/>
      <c r="LF85" s="48"/>
      <c r="LG85" s="48"/>
      <c r="LH85" s="48"/>
      <c r="LI85" s="48"/>
      <c r="LJ85" s="48"/>
      <c r="LK85" s="48"/>
      <c r="LL85" s="48"/>
      <c r="LM85" s="48"/>
      <c r="LN85" s="48"/>
      <c r="LO85" s="48"/>
      <c r="LP85" s="48"/>
      <c r="LQ85" s="48"/>
      <c r="LR85" s="48"/>
      <c r="LS85" s="48"/>
      <c r="LT85" s="48"/>
      <c r="LU85" s="48"/>
      <c r="LV85" s="48"/>
      <c r="LW85" s="48"/>
      <c r="LX85" s="48"/>
      <c r="LY85" s="48"/>
      <c r="LZ85" s="48"/>
      <c r="MA85" s="48"/>
      <c r="MB85" s="48"/>
      <c r="MC85" s="48"/>
      <c r="MD85" s="48"/>
      <c r="ME85" s="48"/>
      <c r="MF85" s="48"/>
      <c r="MG85" s="48"/>
      <c r="MH85" s="48"/>
      <c r="MI85" s="48"/>
      <c r="MJ85" s="48"/>
      <c r="MK85" s="48"/>
      <c r="ML85" s="48"/>
      <c r="MM85" s="48"/>
      <c r="MN85" s="48"/>
      <c r="MO85" s="48"/>
      <c r="MP85" s="48"/>
      <c r="MQ85" s="48"/>
      <c r="MR85" s="48"/>
      <c r="MS85" s="48"/>
      <c r="MT85" s="48"/>
      <c r="MU85" s="48"/>
      <c r="MV85" s="48"/>
      <c r="MW85" s="48"/>
      <c r="MX85" s="48"/>
      <c r="MY85" s="48"/>
      <c r="MZ85" s="48"/>
      <c r="NA85" s="48"/>
      <c r="NB85" s="48"/>
      <c r="NC85" s="48"/>
      <c r="ND85" s="48"/>
      <c r="NE85" s="48"/>
      <c r="NF85" s="48"/>
      <c r="NG85" s="48"/>
      <c r="NH85" s="48"/>
      <c r="NI85" s="48"/>
      <c r="NJ85" s="48"/>
      <c r="NK85" s="48"/>
      <c r="NL85" s="48"/>
      <c r="NM85" s="48"/>
      <c r="NN85" s="48"/>
      <c r="NO85" s="48"/>
      <c r="NP85" s="48"/>
      <c r="NQ85" s="48"/>
      <c r="NR85" s="48"/>
      <c r="NS85" s="48"/>
      <c r="NT85" s="48"/>
      <c r="NU85" s="48"/>
      <c r="NV85" s="48"/>
      <c r="NW85" s="48"/>
      <c r="NX85" s="48"/>
      <c r="NY85" s="48"/>
      <c r="NZ85" s="48"/>
      <c r="OA85" s="48"/>
      <c r="OB85" s="48"/>
      <c r="OC85" s="48"/>
      <c r="OD85" s="48"/>
      <c r="OE85" s="48"/>
      <c r="OF85" s="48"/>
      <c r="OG85" s="48"/>
      <c r="OH85" s="48"/>
      <c r="OI85" s="48"/>
      <c r="OJ85" s="48"/>
      <c r="OK85" s="48"/>
      <c r="OL85" s="48"/>
      <c r="OM85" s="48"/>
      <c r="ON85" s="48"/>
    </row>
    <row r="86" spans="1:404" s="5" customFormat="1" ht="32.25" customHeight="1" x14ac:dyDescent="0.25">
      <c r="A86" s="6">
        <v>64</v>
      </c>
      <c r="B86" s="6">
        <v>604</v>
      </c>
      <c r="C86" s="6" t="s">
        <v>9</v>
      </c>
      <c r="D86" s="3" t="s">
        <v>217</v>
      </c>
      <c r="E86" s="6" t="s">
        <v>20</v>
      </c>
      <c r="F86" s="6" t="s">
        <v>19</v>
      </c>
      <c r="G86" s="20"/>
      <c r="H86" s="6"/>
      <c r="I86" s="6"/>
      <c r="J86" s="6"/>
      <c r="K86" s="6"/>
      <c r="L86" s="53"/>
      <c r="M86" s="53"/>
      <c r="N86" s="17"/>
      <c r="O86" s="20"/>
      <c r="P86" s="31"/>
      <c r="Q86" s="20"/>
      <c r="R86" s="6"/>
      <c r="S86" s="54"/>
      <c r="T86" s="54"/>
      <c r="U86" s="17"/>
      <c r="V86" s="17"/>
      <c r="W86" s="17"/>
      <c r="X86" s="18"/>
      <c r="Y86" s="18"/>
      <c r="Z86" s="18"/>
      <c r="AA86" s="18"/>
      <c r="AB86" s="18"/>
      <c r="AC86" s="18"/>
      <c r="AD86" s="17"/>
      <c r="AE86" s="18"/>
      <c r="AF86" s="18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8"/>
      <c r="NO86" s="48"/>
      <c r="NP86" s="48"/>
      <c r="NQ86" s="48"/>
      <c r="NR86" s="48"/>
      <c r="NS86" s="48"/>
      <c r="NT86" s="48"/>
      <c r="NU86" s="48"/>
      <c r="NV86" s="48"/>
      <c r="NW86" s="48"/>
      <c r="NX86" s="48"/>
      <c r="NY86" s="48"/>
      <c r="NZ86" s="48"/>
      <c r="OA86" s="48"/>
      <c r="OB86" s="48"/>
      <c r="OC86" s="48"/>
      <c r="OD86" s="48"/>
      <c r="OE86" s="48"/>
      <c r="OF86" s="48"/>
      <c r="OG86" s="48"/>
      <c r="OH86" s="48"/>
      <c r="OI86" s="48"/>
      <c r="OJ86" s="48"/>
      <c r="OK86" s="48"/>
      <c r="OL86" s="48"/>
      <c r="OM86" s="48"/>
      <c r="ON86" s="48"/>
    </row>
    <row r="87" spans="1:404" s="5" customFormat="1" ht="20.100000000000001" customHeight="1" x14ac:dyDescent="0.25">
      <c r="A87" s="18">
        <v>41</v>
      </c>
      <c r="B87" s="6">
        <v>27</v>
      </c>
      <c r="C87" s="6" t="s">
        <v>8</v>
      </c>
      <c r="D87" s="4" t="s">
        <v>202</v>
      </c>
      <c r="E87" s="6" t="s">
        <v>21</v>
      </c>
      <c r="F87" s="6">
        <v>6</v>
      </c>
      <c r="G87" s="20"/>
      <c r="H87" s="20"/>
      <c r="I87" s="20"/>
      <c r="J87" s="20"/>
      <c r="K87" s="17"/>
      <c r="L87" s="17"/>
      <c r="M87" s="54"/>
      <c r="N87" s="17"/>
      <c r="O87" s="17"/>
      <c r="P87" s="23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8"/>
      <c r="NO87" s="48"/>
      <c r="NP87" s="48"/>
      <c r="NQ87" s="48"/>
      <c r="NR87" s="48"/>
      <c r="NS87" s="48"/>
      <c r="NT87" s="48"/>
      <c r="NU87" s="48"/>
      <c r="NV87" s="48"/>
      <c r="NW87" s="48"/>
      <c r="NX87" s="48"/>
      <c r="NY87" s="48"/>
      <c r="NZ87" s="48"/>
      <c r="OA87" s="48"/>
      <c r="OB87" s="48"/>
      <c r="OC87" s="48"/>
      <c r="OD87" s="48"/>
      <c r="OE87" s="48"/>
      <c r="OF87" s="48"/>
      <c r="OG87" s="48"/>
      <c r="OH87" s="48"/>
      <c r="OI87" s="48"/>
      <c r="OJ87" s="48"/>
      <c r="OK87" s="48"/>
      <c r="OL87" s="48"/>
      <c r="OM87" s="48"/>
      <c r="ON87" s="48"/>
    </row>
    <row r="88" spans="1:404" s="5" customFormat="1" ht="20.100000000000001" customHeight="1" x14ac:dyDescent="0.25">
      <c r="A88" s="6">
        <v>76</v>
      </c>
      <c r="B88" s="6">
        <v>28</v>
      </c>
      <c r="C88" s="6" t="s">
        <v>8</v>
      </c>
      <c r="D88" s="4" t="s">
        <v>227</v>
      </c>
      <c r="E88" s="6" t="s">
        <v>42</v>
      </c>
      <c r="F88" s="6">
        <v>51</v>
      </c>
      <c r="G88" s="20"/>
      <c r="H88" s="20"/>
      <c r="I88" s="20"/>
      <c r="J88" s="20"/>
      <c r="K88" s="17"/>
      <c r="L88" s="17"/>
      <c r="M88" s="17"/>
      <c r="N88" s="17"/>
      <c r="O88" s="17"/>
      <c r="P88" s="23"/>
      <c r="Q88" s="17"/>
      <c r="R88" s="17"/>
      <c r="S88" s="17"/>
      <c r="T88" s="17"/>
      <c r="U88" s="17"/>
      <c r="V88" s="17"/>
      <c r="W88" s="17"/>
      <c r="X88" s="18"/>
      <c r="Y88" s="18"/>
      <c r="Z88" s="18"/>
      <c r="AA88" s="18"/>
      <c r="AB88" s="18"/>
      <c r="AC88" s="18"/>
      <c r="AD88" s="17"/>
      <c r="AE88" s="18"/>
      <c r="AF88" s="18"/>
      <c r="AG88" s="17"/>
      <c r="AH88" s="17"/>
      <c r="AI88" s="6"/>
      <c r="AJ88" s="17"/>
      <c r="AK88" s="17"/>
      <c r="AL88" s="6"/>
      <c r="AM88" s="6"/>
      <c r="AN88" s="6"/>
      <c r="AO88" s="17"/>
      <c r="AP88" s="6"/>
      <c r="AQ88" s="6"/>
      <c r="AR88" s="54"/>
      <c r="AS88" s="54"/>
      <c r="AT88" s="17"/>
      <c r="AU88" s="17"/>
      <c r="AV88" s="17"/>
      <c r="AW88" s="17"/>
      <c r="AX88" s="17"/>
      <c r="AY88" s="17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  <c r="IW88" s="48"/>
      <c r="IX88" s="48"/>
      <c r="IY88" s="48"/>
      <c r="IZ88" s="48"/>
      <c r="JA88" s="48"/>
      <c r="JB88" s="48"/>
      <c r="JC88" s="48"/>
      <c r="JD88" s="48"/>
      <c r="JE88" s="48"/>
      <c r="JF88" s="48"/>
      <c r="JG88" s="48"/>
      <c r="JH88" s="48"/>
      <c r="JI88" s="48"/>
      <c r="JJ88" s="48"/>
      <c r="JK88" s="48"/>
      <c r="JL88" s="48"/>
      <c r="JM88" s="48"/>
      <c r="JN88" s="48"/>
      <c r="JO88" s="48"/>
      <c r="JP88" s="48"/>
      <c r="JQ88" s="48"/>
      <c r="JR88" s="48"/>
      <c r="JS88" s="48"/>
      <c r="JT88" s="48"/>
      <c r="JU88" s="48"/>
      <c r="JV88" s="48"/>
      <c r="JW88" s="48"/>
      <c r="JX88" s="48"/>
      <c r="JY88" s="48"/>
      <c r="JZ88" s="48"/>
      <c r="KA88" s="48"/>
      <c r="KB88" s="48"/>
      <c r="KC88" s="48"/>
      <c r="KD88" s="48"/>
      <c r="KE88" s="48"/>
      <c r="KF88" s="48"/>
      <c r="KG88" s="48"/>
      <c r="KH88" s="48"/>
      <c r="KI88" s="48"/>
      <c r="KJ88" s="48"/>
      <c r="KK88" s="48"/>
      <c r="KL88" s="48"/>
      <c r="KM88" s="48"/>
      <c r="KN88" s="48"/>
      <c r="KO88" s="48"/>
      <c r="KP88" s="48"/>
      <c r="KQ88" s="48"/>
      <c r="KR88" s="48"/>
      <c r="KS88" s="48"/>
      <c r="KT88" s="48"/>
      <c r="KU88" s="48"/>
      <c r="KV88" s="48"/>
      <c r="KW88" s="48"/>
      <c r="KX88" s="48"/>
      <c r="KY88" s="48"/>
      <c r="KZ88" s="48"/>
      <c r="LA88" s="48"/>
      <c r="LB88" s="48"/>
      <c r="LC88" s="48"/>
      <c r="LD88" s="48"/>
      <c r="LE88" s="48"/>
      <c r="LF88" s="48"/>
      <c r="LG88" s="48"/>
      <c r="LH88" s="48"/>
      <c r="LI88" s="48"/>
      <c r="LJ88" s="48"/>
      <c r="LK88" s="48"/>
      <c r="LL88" s="48"/>
      <c r="LM88" s="48"/>
      <c r="LN88" s="48"/>
      <c r="LO88" s="48"/>
      <c r="LP88" s="48"/>
      <c r="LQ88" s="48"/>
      <c r="LR88" s="48"/>
      <c r="LS88" s="48"/>
      <c r="LT88" s="48"/>
      <c r="LU88" s="48"/>
      <c r="LV88" s="48"/>
      <c r="LW88" s="48"/>
      <c r="LX88" s="48"/>
      <c r="LY88" s="48"/>
      <c r="LZ88" s="48"/>
      <c r="MA88" s="48"/>
      <c r="MB88" s="48"/>
      <c r="MC88" s="48"/>
      <c r="MD88" s="48"/>
      <c r="ME88" s="48"/>
      <c r="MF88" s="48"/>
      <c r="MG88" s="48"/>
      <c r="MH88" s="48"/>
      <c r="MI88" s="48"/>
      <c r="MJ88" s="48"/>
      <c r="MK88" s="48"/>
      <c r="ML88" s="48"/>
      <c r="MM88" s="48"/>
      <c r="MN88" s="48"/>
      <c r="MO88" s="48"/>
      <c r="MP88" s="48"/>
      <c r="MQ88" s="48"/>
      <c r="MR88" s="48"/>
      <c r="MS88" s="48"/>
      <c r="MT88" s="48"/>
      <c r="MU88" s="48"/>
      <c r="MV88" s="48"/>
      <c r="MW88" s="48"/>
      <c r="MX88" s="48"/>
      <c r="MY88" s="48"/>
      <c r="MZ88" s="48"/>
      <c r="NA88" s="48"/>
      <c r="NB88" s="48"/>
      <c r="NC88" s="48"/>
      <c r="ND88" s="48"/>
      <c r="NE88" s="48"/>
      <c r="NF88" s="48"/>
      <c r="NG88" s="48"/>
      <c r="NH88" s="48"/>
      <c r="NI88" s="48"/>
      <c r="NJ88" s="48"/>
      <c r="NK88" s="48"/>
      <c r="NL88" s="48"/>
      <c r="NM88" s="48"/>
      <c r="NN88" s="48"/>
      <c r="NO88" s="48"/>
      <c r="NP88" s="48"/>
      <c r="NQ88" s="48"/>
      <c r="NR88" s="48"/>
      <c r="NS88" s="48"/>
      <c r="NT88" s="48"/>
      <c r="NU88" s="48"/>
      <c r="NV88" s="48"/>
      <c r="NW88" s="48"/>
      <c r="NX88" s="48"/>
      <c r="NY88" s="48"/>
      <c r="NZ88" s="48"/>
      <c r="OA88" s="48"/>
      <c r="OB88" s="48"/>
      <c r="OC88" s="48"/>
      <c r="OD88" s="48"/>
      <c r="OE88" s="48"/>
      <c r="OF88" s="48"/>
      <c r="OG88" s="48"/>
      <c r="OH88" s="48"/>
      <c r="OI88" s="48"/>
      <c r="OJ88" s="48"/>
      <c r="OK88" s="48"/>
      <c r="OL88" s="48"/>
      <c r="OM88" s="48"/>
      <c r="ON88" s="48"/>
    </row>
    <row r="89" spans="1:404" s="5" customFormat="1" ht="20.100000000000001" customHeight="1" x14ac:dyDescent="0.25">
      <c r="A89" s="18">
        <v>31</v>
      </c>
      <c r="B89" s="6">
        <v>38</v>
      </c>
      <c r="C89" s="6" t="s">
        <v>8</v>
      </c>
      <c r="D89" s="3" t="s">
        <v>192</v>
      </c>
      <c r="E89" s="6" t="s">
        <v>21</v>
      </c>
      <c r="F89" s="6">
        <v>24</v>
      </c>
      <c r="G89" s="20"/>
      <c r="H89" s="20"/>
      <c r="I89" s="20"/>
      <c r="J89" s="20"/>
      <c r="K89" s="17"/>
      <c r="L89" s="17"/>
      <c r="M89" s="17"/>
      <c r="N89" s="17"/>
      <c r="O89" s="54"/>
      <c r="P89" s="23"/>
      <c r="Q89" s="54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8"/>
      <c r="NO89" s="48"/>
      <c r="NP89" s="48"/>
      <c r="NQ89" s="48"/>
      <c r="NR89" s="48"/>
      <c r="NS89" s="48"/>
      <c r="NT89" s="48"/>
      <c r="NU89" s="48"/>
      <c r="NV89" s="48"/>
      <c r="NW89" s="48"/>
      <c r="NX89" s="48"/>
      <c r="NY89" s="48"/>
      <c r="NZ89" s="48"/>
      <c r="OA89" s="48"/>
      <c r="OB89" s="48"/>
      <c r="OC89" s="48"/>
      <c r="OD89" s="48"/>
      <c r="OE89" s="48"/>
      <c r="OF89" s="48"/>
      <c r="OG89" s="48"/>
      <c r="OH89" s="48"/>
      <c r="OI89" s="48"/>
      <c r="OJ89" s="48"/>
      <c r="OK89" s="48"/>
      <c r="OL89" s="48"/>
      <c r="OM89" s="48"/>
      <c r="ON89" s="48"/>
    </row>
    <row r="90" spans="1:404" s="5" customFormat="1" ht="20.100000000000001" customHeight="1" x14ac:dyDescent="0.25">
      <c r="A90" s="18">
        <v>143</v>
      </c>
      <c r="B90" s="6">
        <v>128</v>
      </c>
      <c r="C90" s="6" t="s">
        <v>8</v>
      </c>
      <c r="D90" s="3" t="s">
        <v>293</v>
      </c>
      <c r="E90" s="6" t="s">
        <v>42</v>
      </c>
      <c r="F90" s="6">
        <v>12</v>
      </c>
      <c r="G90" s="20"/>
      <c r="H90" s="20"/>
      <c r="I90" s="20"/>
      <c r="J90" s="20"/>
      <c r="K90" s="17"/>
      <c r="L90" s="17"/>
      <c r="M90" s="17"/>
      <c r="N90" s="17"/>
      <c r="O90" s="17"/>
      <c r="P90" s="23"/>
      <c r="Q90" s="17"/>
      <c r="R90" s="17"/>
      <c r="S90" s="17"/>
      <c r="T90" s="17"/>
      <c r="U90" s="17"/>
      <c r="V90" s="17"/>
      <c r="W90" s="17"/>
      <c r="X90" s="18"/>
      <c r="Y90" s="18"/>
      <c r="Z90" s="18"/>
      <c r="AA90" s="18"/>
      <c r="AB90" s="18"/>
      <c r="AC90" s="18"/>
      <c r="AD90" s="6"/>
      <c r="AE90" s="18"/>
      <c r="AF90" s="18"/>
      <c r="AG90" s="17"/>
      <c r="AH90" s="17"/>
      <c r="AI90" s="17"/>
      <c r="AJ90" s="17"/>
      <c r="AK90" s="17"/>
      <c r="AL90" s="17"/>
      <c r="AM90" s="17"/>
      <c r="AN90" s="17"/>
      <c r="AO90" s="17"/>
      <c r="AP90" s="6"/>
      <c r="AQ90" s="6"/>
      <c r="AR90" s="17"/>
      <c r="AS90" s="6"/>
      <c r="AT90" s="6"/>
      <c r="AU90" s="17"/>
      <c r="AV90" s="17"/>
      <c r="AW90" s="17"/>
      <c r="AX90" s="54"/>
      <c r="AY90" s="17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8"/>
      <c r="NO90" s="48"/>
      <c r="NP90" s="48"/>
      <c r="NQ90" s="48"/>
      <c r="NR90" s="48"/>
      <c r="NS90" s="48"/>
      <c r="NT90" s="48"/>
      <c r="NU90" s="48"/>
      <c r="NV90" s="48"/>
      <c r="NW90" s="48"/>
      <c r="NX90" s="48"/>
      <c r="NY90" s="48"/>
      <c r="NZ90" s="48"/>
      <c r="OA90" s="48"/>
      <c r="OB90" s="48"/>
      <c r="OC90" s="48"/>
      <c r="OD90" s="48"/>
      <c r="OE90" s="48"/>
      <c r="OF90" s="48"/>
      <c r="OG90" s="48"/>
      <c r="OH90" s="48"/>
      <c r="OI90" s="48"/>
      <c r="OJ90" s="48"/>
      <c r="OK90" s="48"/>
      <c r="OL90" s="48"/>
      <c r="OM90" s="48"/>
      <c r="ON90" s="48"/>
    </row>
    <row r="91" spans="1:404" s="5" customFormat="1" ht="20.100000000000001" customHeight="1" x14ac:dyDescent="0.25">
      <c r="A91" s="18">
        <v>15</v>
      </c>
      <c r="B91" s="6">
        <v>280</v>
      </c>
      <c r="C91" s="6" t="s">
        <v>8</v>
      </c>
      <c r="D91" s="3" t="s">
        <v>113</v>
      </c>
      <c r="E91" s="6" t="s">
        <v>38</v>
      </c>
      <c r="F91" s="6">
        <v>34</v>
      </c>
      <c r="G91" s="20"/>
      <c r="H91" s="20"/>
      <c r="I91" s="20"/>
      <c r="J91" s="20"/>
      <c r="K91" s="17"/>
      <c r="L91" s="18"/>
      <c r="M91" s="18"/>
      <c r="N91" s="17"/>
      <c r="O91" s="17"/>
      <c r="P91" s="23"/>
      <c r="Q91" s="17"/>
      <c r="R91" s="54"/>
      <c r="S91" s="54"/>
      <c r="T91" s="17"/>
      <c r="U91" s="54"/>
      <c r="V91" s="18"/>
      <c r="W91" s="18"/>
      <c r="X91" s="18"/>
      <c r="Y91" s="18"/>
      <c r="Z91" s="18"/>
      <c r="AA91" s="18"/>
      <c r="AB91" s="18"/>
      <c r="AC91" s="18"/>
      <c r="AD91" s="17"/>
      <c r="AE91" s="18"/>
      <c r="AF91" s="18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  <c r="IW91" s="48"/>
      <c r="IX91" s="48"/>
      <c r="IY91" s="48"/>
      <c r="IZ91" s="48"/>
      <c r="JA91" s="48"/>
      <c r="JB91" s="48"/>
      <c r="JC91" s="48"/>
      <c r="JD91" s="48"/>
      <c r="JE91" s="48"/>
      <c r="JF91" s="48"/>
      <c r="JG91" s="48"/>
      <c r="JH91" s="48"/>
      <c r="JI91" s="48"/>
      <c r="JJ91" s="48"/>
      <c r="JK91" s="48"/>
      <c r="JL91" s="48"/>
      <c r="JM91" s="48"/>
      <c r="JN91" s="48"/>
      <c r="JO91" s="48"/>
      <c r="JP91" s="48"/>
      <c r="JQ91" s="48"/>
      <c r="JR91" s="48"/>
      <c r="JS91" s="48"/>
      <c r="JT91" s="48"/>
      <c r="JU91" s="48"/>
      <c r="JV91" s="48"/>
      <c r="JW91" s="48"/>
      <c r="JX91" s="48"/>
      <c r="JY91" s="48"/>
      <c r="JZ91" s="48"/>
      <c r="KA91" s="48"/>
      <c r="KB91" s="48"/>
      <c r="KC91" s="48"/>
      <c r="KD91" s="48"/>
      <c r="KE91" s="48"/>
      <c r="KF91" s="48"/>
      <c r="KG91" s="48"/>
      <c r="KH91" s="48"/>
      <c r="KI91" s="48"/>
      <c r="KJ91" s="48"/>
      <c r="KK91" s="48"/>
      <c r="KL91" s="48"/>
      <c r="KM91" s="48"/>
      <c r="KN91" s="48"/>
      <c r="KO91" s="48"/>
      <c r="KP91" s="48"/>
      <c r="KQ91" s="48"/>
      <c r="KR91" s="48"/>
      <c r="KS91" s="48"/>
      <c r="KT91" s="48"/>
      <c r="KU91" s="48"/>
      <c r="KV91" s="48"/>
      <c r="KW91" s="48"/>
      <c r="KX91" s="48"/>
      <c r="KY91" s="48"/>
      <c r="KZ91" s="48"/>
      <c r="LA91" s="48"/>
      <c r="LB91" s="48"/>
      <c r="LC91" s="48"/>
      <c r="LD91" s="48"/>
      <c r="LE91" s="48"/>
      <c r="LF91" s="48"/>
      <c r="LG91" s="48"/>
      <c r="LH91" s="48"/>
      <c r="LI91" s="48"/>
      <c r="LJ91" s="48"/>
      <c r="LK91" s="48"/>
      <c r="LL91" s="48"/>
      <c r="LM91" s="48"/>
      <c r="LN91" s="48"/>
      <c r="LO91" s="48"/>
      <c r="LP91" s="48"/>
      <c r="LQ91" s="48"/>
      <c r="LR91" s="48"/>
      <c r="LS91" s="48"/>
      <c r="LT91" s="48"/>
      <c r="LU91" s="48"/>
      <c r="LV91" s="48"/>
      <c r="LW91" s="48"/>
      <c r="LX91" s="48"/>
      <c r="LY91" s="48"/>
      <c r="LZ91" s="48"/>
      <c r="MA91" s="48"/>
      <c r="MB91" s="48"/>
      <c r="MC91" s="48"/>
      <c r="MD91" s="48"/>
      <c r="ME91" s="48"/>
      <c r="MF91" s="48"/>
      <c r="MG91" s="48"/>
      <c r="MH91" s="48"/>
      <c r="MI91" s="48"/>
      <c r="MJ91" s="48"/>
      <c r="MK91" s="48"/>
      <c r="ML91" s="48"/>
      <c r="MM91" s="48"/>
      <c r="MN91" s="48"/>
      <c r="MO91" s="48"/>
      <c r="MP91" s="48"/>
      <c r="MQ91" s="48"/>
      <c r="MR91" s="48"/>
      <c r="MS91" s="48"/>
      <c r="MT91" s="48"/>
      <c r="MU91" s="48"/>
      <c r="MV91" s="48"/>
      <c r="MW91" s="48"/>
      <c r="MX91" s="48"/>
      <c r="MY91" s="48"/>
      <c r="MZ91" s="48"/>
      <c r="NA91" s="48"/>
      <c r="NB91" s="48"/>
      <c r="NC91" s="48"/>
      <c r="ND91" s="48"/>
      <c r="NE91" s="48"/>
      <c r="NF91" s="48"/>
      <c r="NG91" s="48"/>
      <c r="NH91" s="48"/>
      <c r="NI91" s="48"/>
      <c r="NJ91" s="48"/>
      <c r="NK91" s="48"/>
      <c r="NL91" s="48"/>
      <c r="NM91" s="48"/>
      <c r="NN91" s="48"/>
      <c r="NO91" s="48"/>
      <c r="NP91" s="48"/>
      <c r="NQ91" s="48"/>
      <c r="NR91" s="48"/>
      <c r="NS91" s="48"/>
      <c r="NT91" s="48"/>
      <c r="NU91" s="48"/>
      <c r="NV91" s="48"/>
      <c r="NW91" s="48"/>
      <c r="NX91" s="48"/>
      <c r="NY91" s="48"/>
      <c r="NZ91" s="48"/>
      <c r="OA91" s="48"/>
      <c r="OB91" s="48"/>
      <c r="OC91" s="48"/>
      <c r="OD91" s="48"/>
      <c r="OE91" s="48"/>
      <c r="OF91" s="48"/>
      <c r="OG91" s="48"/>
      <c r="OH91" s="48"/>
      <c r="OI91" s="48"/>
      <c r="OJ91" s="48"/>
      <c r="OK91" s="48"/>
      <c r="OL91" s="48"/>
      <c r="OM91" s="48"/>
      <c r="ON91" s="48"/>
    </row>
    <row r="92" spans="1:404" s="6" customFormat="1" ht="20.100000000000001" customHeight="1" x14ac:dyDescent="0.25">
      <c r="A92" s="6">
        <v>96</v>
      </c>
      <c r="B92" s="6">
        <v>294</v>
      </c>
      <c r="C92" s="6" t="s">
        <v>8</v>
      </c>
      <c r="D92" s="3" t="s">
        <v>247</v>
      </c>
      <c r="E92" s="6" t="s">
        <v>42</v>
      </c>
      <c r="F92" s="6">
        <v>39</v>
      </c>
      <c r="G92" s="20"/>
      <c r="H92" s="20"/>
      <c r="I92" s="20"/>
      <c r="J92" s="20"/>
      <c r="K92" s="17"/>
      <c r="L92" s="17"/>
      <c r="M92" s="17"/>
      <c r="N92" s="17"/>
      <c r="O92" s="17"/>
      <c r="P92" s="23"/>
      <c r="Q92" s="17"/>
      <c r="R92" s="17"/>
      <c r="S92" s="17"/>
      <c r="T92" s="17"/>
      <c r="U92" s="17"/>
      <c r="V92" s="17"/>
      <c r="W92" s="17"/>
      <c r="X92" s="18"/>
      <c r="Y92" s="18"/>
      <c r="Z92" s="18"/>
      <c r="AA92" s="18"/>
      <c r="AB92" s="18"/>
      <c r="AC92" s="18"/>
      <c r="AD92" s="17"/>
      <c r="AE92" s="18"/>
      <c r="AF92" s="18"/>
      <c r="AG92" s="17"/>
      <c r="AH92" s="17"/>
      <c r="AI92" s="17"/>
      <c r="AJ92" s="17"/>
      <c r="AK92" s="17"/>
      <c r="AL92" s="17"/>
      <c r="AM92" s="17"/>
      <c r="AN92" s="17"/>
      <c r="AO92" s="17"/>
      <c r="AR92" s="54"/>
      <c r="AS92" s="17"/>
      <c r="AT92" s="54"/>
      <c r="AU92" s="17"/>
      <c r="AV92" s="54"/>
      <c r="AW92" s="17"/>
      <c r="AX92" s="17"/>
      <c r="AY92" s="17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  <c r="IW92" s="49"/>
      <c r="IX92" s="49"/>
      <c r="IY92" s="49"/>
      <c r="IZ92" s="49"/>
      <c r="JA92" s="49"/>
      <c r="JB92" s="49"/>
      <c r="JC92" s="49"/>
      <c r="JD92" s="49"/>
      <c r="JE92" s="49"/>
      <c r="JF92" s="49"/>
      <c r="JG92" s="49"/>
      <c r="JH92" s="49"/>
      <c r="JI92" s="49"/>
      <c r="JJ92" s="49"/>
      <c r="JK92" s="49"/>
      <c r="JL92" s="49"/>
      <c r="JM92" s="49"/>
      <c r="JN92" s="49"/>
      <c r="JO92" s="49"/>
      <c r="JP92" s="49"/>
      <c r="JQ92" s="49"/>
      <c r="JR92" s="49"/>
      <c r="JS92" s="49"/>
      <c r="JT92" s="49"/>
      <c r="JU92" s="49"/>
      <c r="JV92" s="49"/>
      <c r="JW92" s="49"/>
      <c r="JX92" s="49"/>
      <c r="JY92" s="49"/>
      <c r="JZ92" s="49"/>
      <c r="KA92" s="49"/>
      <c r="KB92" s="49"/>
      <c r="KC92" s="49"/>
      <c r="KD92" s="49"/>
      <c r="KE92" s="49"/>
      <c r="KF92" s="49"/>
      <c r="KG92" s="49"/>
      <c r="KH92" s="49"/>
      <c r="KI92" s="49"/>
      <c r="KJ92" s="49"/>
      <c r="KK92" s="49"/>
      <c r="KL92" s="49"/>
      <c r="KM92" s="49"/>
      <c r="KN92" s="49"/>
      <c r="KO92" s="49"/>
      <c r="KP92" s="49"/>
      <c r="KQ92" s="49"/>
      <c r="KR92" s="49"/>
      <c r="KS92" s="49"/>
      <c r="KT92" s="49"/>
      <c r="KU92" s="49"/>
      <c r="KV92" s="49"/>
      <c r="KW92" s="49"/>
      <c r="KX92" s="49"/>
      <c r="KY92" s="49"/>
      <c r="KZ92" s="49"/>
      <c r="LA92" s="49"/>
      <c r="LB92" s="49"/>
      <c r="LC92" s="49"/>
      <c r="LD92" s="49"/>
      <c r="LE92" s="49"/>
      <c r="LF92" s="49"/>
      <c r="LG92" s="49"/>
      <c r="LH92" s="49"/>
      <c r="LI92" s="49"/>
      <c r="LJ92" s="49"/>
      <c r="LK92" s="49"/>
      <c r="LL92" s="49"/>
      <c r="LM92" s="49"/>
      <c r="LN92" s="49"/>
      <c r="LO92" s="49"/>
      <c r="LP92" s="49"/>
      <c r="LQ92" s="49"/>
      <c r="LR92" s="49"/>
      <c r="LS92" s="49"/>
      <c r="LT92" s="49"/>
      <c r="LU92" s="49"/>
      <c r="LV92" s="49"/>
      <c r="LW92" s="49"/>
      <c r="LX92" s="49"/>
      <c r="LY92" s="49"/>
      <c r="LZ92" s="49"/>
      <c r="MA92" s="49"/>
      <c r="MB92" s="49"/>
      <c r="MC92" s="49"/>
      <c r="MD92" s="49"/>
      <c r="ME92" s="49"/>
      <c r="MF92" s="49"/>
      <c r="MG92" s="49"/>
      <c r="MH92" s="49"/>
      <c r="MI92" s="49"/>
      <c r="MJ92" s="49"/>
      <c r="MK92" s="49"/>
      <c r="ML92" s="49"/>
      <c r="MM92" s="49"/>
      <c r="MN92" s="49"/>
      <c r="MO92" s="49"/>
      <c r="MP92" s="49"/>
      <c r="MQ92" s="49"/>
      <c r="MR92" s="49"/>
      <c r="MS92" s="49"/>
      <c r="MT92" s="49"/>
      <c r="MU92" s="49"/>
      <c r="MV92" s="49"/>
      <c r="MW92" s="49"/>
      <c r="MX92" s="49"/>
      <c r="MY92" s="49"/>
      <c r="MZ92" s="49"/>
      <c r="NA92" s="49"/>
      <c r="NB92" s="49"/>
      <c r="NC92" s="49"/>
      <c r="ND92" s="49"/>
      <c r="NE92" s="49"/>
      <c r="NF92" s="49"/>
      <c r="NG92" s="49"/>
      <c r="NH92" s="49"/>
      <c r="NI92" s="49"/>
      <c r="NJ92" s="49"/>
      <c r="NK92" s="49"/>
      <c r="NL92" s="49"/>
      <c r="NM92" s="49"/>
      <c r="NN92" s="49"/>
      <c r="NO92" s="49"/>
      <c r="NP92" s="49"/>
      <c r="NQ92" s="49"/>
      <c r="NR92" s="49"/>
      <c r="NS92" s="49"/>
      <c r="NT92" s="49"/>
      <c r="NU92" s="49"/>
      <c r="NV92" s="49"/>
      <c r="NW92" s="49"/>
      <c r="NX92" s="49"/>
      <c r="NY92" s="49"/>
      <c r="NZ92" s="49"/>
      <c r="OA92" s="49"/>
      <c r="OB92" s="49"/>
      <c r="OC92" s="49"/>
      <c r="OD92" s="49"/>
      <c r="OE92" s="49"/>
      <c r="OF92" s="49"/>
      <c r="OG92" s="49"/>
      <c r="OH92" s="49"/>
      <c r="OI92" s="49"/>
      <c r="OJ92" s="49"/>
      <c r="OK92" s="49"/>
      <c r="OL92" s="49"/>
      <c r="OM92" s="49"/>
      <c r="ON92" s="49"/>
    </row>
    <row r="93" spans="1:404" s="6" customFormat="1" ht="20.100000000000001" customHeight="1" x14ac:dyDescent="0.25">
      <c r="A93" s="6">
        <v>22</v>
      </c>
      <c r="B93" s="6">
        <v>330</v>
      </c>
      <c r="C93" s="6" t="s">
        <v>8</v>
      </c>
      <c r="D93" s="4" t="s">
        <v>185</v>
      </c>
      <c r="E93" s="18" t="s">
        <v>40</v>
      </c>
      <c r="F93" s="6">
        <v>70</v>
      </c>
      <c r="G93" s="20"/>
      <c r="H93" s="20"/>
      <c r="I93" s="20"/>
      <c r="J93" s="20"/>
      <c r="K93" s="17"/>
      <c r="L93" s="18"/>
      <c r="M93" s="18"/>
      <c r="N93" s="18"/>
      <c r="O93" s="18"/>
      <c r="P93" s="23"/>
      <c r="Q93" s="18"/>
      <c r="R93" s="18"/>
      <c r="S93" s="17"/>
      <c r="T93" s="17"/>
      <c r="U93" s="17"/>
      <c r="V93" s="17"/>
      <c r="W93" s="17"/>
      <c r="X93" s="18"/>
      <c r="Y93" s="18"/>
      <c r="Z93" s="18"/>
      <c r="AA93" s="18"/>
      <c r="AB93" s="18"/>
      <c r="AC93" s="18"/>
      <c r="AD93" s="17"/>
      <c r="AE93" s="18"/>
      <c r="AF93" s="18"/>
      <c r="AG93" s="17"/>
      <c r="AH93" s="17"/>
      <c r="AI93" s="17"/>
      <c r="AJ93" s="18"/>
      <c r="AK93" s="54"/>
      <c r="AL93" s="54"/>
      <c r="AM93" s="54"/>
      <c r="AN93" s="54"/>
      <c r="AO93" s="54"/>
      <c r="AP93" s="54"/>
      <c r="AQ93" s="54"/>
      <c r="AR93" s="17"/>
      <c r="AS93" s="17"/>
      <c r="AT93" s="17"/>
      <c r="AU93" s="17"/>
      <c r="AV93" s="17"/>
      <c r="AW93" s="17"/>
      <c r="AX93" s="17"/>
      <c r="AY93" s="17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  <c r="IX93" s="49"/>
      <c r="IY93" s="49"/>
      <c r="IZ93" s="49"/>
      <c r="JA93" s="49"/>
      <c r="JB93" s="49"/>
      <c r="JC93" s="49"/>
      <c r="JD93" s="49"/>
      <c r="JE93" s="49"/>
      <c r="JF93" s="49"/>
      <c r="JG93" s="49"/>
      <c r="JH93" s="49"/>
      <c r="JI93" s="49"/>
      <c r="JJ93" s="49"/>
      <c r="JK93" s="49"/>
      <c r="JL93" s="49"/>
      <c r="JM93" s="49"/>
      <c r="JN93" s="49"/>
      <c r="JO93" s="49"/>
      <c r="JP93" s="49"/>
      <c r="JQ93" s="49"/>
      <c r="JR93" s="49"/>
      <c r="JS93" s="49"/>
      <c r="JT93" s="49"/>
      <c r="JU93" s="49"/>
      <c r="JV93" s="49"/>
      <c r="JW93" s="49"/>
      <c r="JX93" s="49"/>
      <c r="JY93" s="49"/>
      <c r="JZ93" s="49"/>
      <c r="KA93" s="49"/>
      <c r="KB93" s="49"/>
      <c r="KC93" s="49"/>
      <c r="KD93" s="49"/>
      <c r="KE93" s="49"/>
      <c r="KF93" s="49"/>
      <c r="KG93" s="49"/>
      <c r="KH93" s="49"/>
      <c r="KI93" s="49"/>
      <c r="KJ93" s="49"/>
      <c r="KK93" s="49"/>
      <c r="KL93" s="49"/>
      <c r="KM93" s="49"/>
      <c r="KN93" s="49"/>
      <c r="KO93" s="49"/>
      <c r="KP93" s="49"/>
      <c r="KQ93" s="49"/>
      <c r="KR93" s="49"/>
      <c r="KS93" s="49"/>
      <c r="KT93" s="49"/>
      <c r="KU93" s="49"/>
      <c r="KV93" s="49"/>
      <c r="KW93" s="49"/>
      <c r="KX93" s="49"/>
      <c r="KY93" s="49"/>
      <c r="KZ93" s="49"/>
      <c r="LA93" s="49"/>
      <c r="LB93" s="49"/>
      <c r="LC93" s="49"/>
      <c r="LD93" s="49"/>
      <c r="LE93" s="49"/>
      <c r="LF93" s="49"/>
      <c r="LG93" s="49"/>
      <c r="LH93" s="49"/>
      <c r="LI93" s="49"/>
      <c r="LJ93" s="49"/>
      <c r="LK93" s="49"/>
      <c r="LL93" s="49"/>
      <c r="LM93" s="49"/>
      <c r="LN93" s="49"/>
      <c r="LO93" s="49"/>
      <c r="LP93" s="49"/>
      <c r="LQ93" s="49"/>
      <c r="LR93" s="49"/>
      <c r="LS93" s="49"/>
      <c r="LT93" s="49"/>
      <c r="LU93" s="49"/>
      <c r="LV93" s="49"/>
      <c r="LW93" s="49"/>
      <c r="LX93" s="49"/>
      <c r="LY93" s="49"/>
      <c r="LZ93" s="49"/>
      <c r="MA93" s="49"/>
      <c r="MB93" s="49"/>
      <c r="MC93" s="49"/>
      <c r="MD93" s="49"/>
      <c r="ME93" s="49"/>
      <c r="MF93" s="49"/>
      <c r="MG93" s="49"/>
      <c r="MH93" s="49"/>
      <c r="MI93" s="49"/>
      <c r="MJ93" s="49"/>
      <c r="MK93" s="49"/>
      <c r="ML93" s="49"/>
      <c r="MM93" s="49"/>
      <c r="MN93" s="49"/>
      <c r="MO93" s="49"/>
      <c r="MP93" s="49"/>
      <c r="MQ93" s="49"/>
      <c r="MR93" s="49"/>
      <c r="MS93" s="49"/>
      <c r="MT93" s="49"/>
      <c r="MU93" s="49"/>
      <c r="MV93" s="49"/>
      <c r="MW93" s="49"/>
      <c r="MX93" s="49"/>
      <c r="MY93" s="49"/>
      <c r="MZ93" s="49"/>
      <c r="NA93" s="49"/>
      <c r="NB93" s="49"/>
      <c r="NC93" s="49"/>
      <c r="ND93" s="49"/>
      <c r="NE93" s="49"/>
      <c r="NF93" s="49"/>
      <c r="NG93" s="49"/>
      <c r="NH93" s="49"/>
      <c r="NI93" s="49"/>
      <c r="NJ93" s="49"/>
      <c r="NK93" s="49"/>
      <c r="NL93" s="49"/>
      <c r="NM93" s="49"/>
      <c r="NN93" s="49"/>
      <c r="NO93" s="49"/>
      <c r="NP93" s="49"/>
      <c r="NQ93" s="49"/>
      <c r="NR93" s="49"/>
      <c r="NS93" s="49"/>
      <c r="NT93" s="49"/>
      <c r="NU93" s="49"/>
      <c r="NV93" s="49"/>
      <c r="NW93" s="49"/>
      <c r="NX93" s="49"/>
      <c r="NY93" s="49"/>
      <c r="NZ93" s="49"/>
      <c r="OA93" s="49"/>
      <c r="OB93" s="49"/>
      <c r="OC93" s="49"/>
      <c r="OD93" s="49"/>
      <c r="OE93" s="49"/>
      <c r="OF93" s="49"/>
      <c r="OG93" s="49"/>
      <c r="OH93" s="49"/>
      <c r="OI93" s="49"/>
      <c r="OJ93" s="49"/>
      <c r="OK93" s="49"/>
      <c r="OL93" s="49"/>
      <c r="OM93" s="49"/>
      <c r="ON93" s="49"/>
    </row>
    <row r="94" spans="1:404" s="6" customFormat="1" ht="20.100000000000001" customHeight="1" x14ac:dyDescent="0.25">
      <c r="A94" s="18">
        <v>123</v>
      </c>
      <c r="B94" s="6">
        <v>26</v>
      </c>
      <c r="C94" s="6" t="s">
        <v>6</v>
      </c>
      <c r="D94" s="4" t="s">
        <v>274</v>
      </c>
      <c r="E94" s="6" t="s">
        <v>42</v>
      </c>
      <c r="F94" s="6">
        <v>14</v>
      </c>
      <c r="G94" s="17"/>
      <c r="H94" s="17"/>
      <c r="I94" s="17"/>
      <c r="J94" s="17"/>
      <c r="K94" s="17"/>
      <c r="L94" s="17"/>
      <c r="M94" s="17"/>
      <c r="N94" s="17"/>
      <c r="O94" s="17"/>
      <c r="P94" s="23"/>
      <c r="Q94" s="17"/>
      <c r="R94" s="17"/>
      <c r="S94" s="17"/>
      <c r="T94" s="17"/>
      <c r="U94" s="17"/>
      <c r="V94" s="17"/>
      <c r="W94" s="17"/>
      <c r="X94" s="18"/>
      <c r="Y94" s="18"/>
      <c r="Z94" s="18"/>
      <c r="AA94" s="18"/>
      <c r="AB94" s="18"/>
      <c r="AC94" s="18"/>
      <c r="AD94" s="17"/>
      <c r="AE94" s="18"/>
      <c r="AF94" s="18"/>
      <c r="AG94" s="17"/>
      <c r="AH94" s="17"/>
      <c r="AI94" s="17"/>
      <c r="AJ94" s="17"/>
      <c r="AK94" s="17"/>
      <c r="AL94" s="20"/>
      <c r="AM94" s="17"/>
      <c r="AN94" s="17"/>
      <c r="AO94" s="17"/>
      <c r="AP94" s="17"/>
      <c r="AR94" s="17"/>
      <c r="AS94" s="17"/>
      <c r="AT94" s="17"/>
      <c r="AU94" s="17"/>
      <c r="AV94" s="17"/>
      <c r="AW94" s="54"/>
      <c r="AX94" s="17"/>
      <c r="AY94" s="17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9"/>
      <c r="IY94" s="49"/>
      <c r="IZ94" s="49"/>
      <c r="JA94" s="49"/>
      <c r="JB94" s="49"/>
      <c r="JC94" s="49"/>
      <c r="JD94" s="49"/>
      <c r="JE94" s="49"/>
      <c r="JF94" s="49"/>
      <c r="JG94" s="49"/>
      <c r="JH94" s="49"/>
      <c r="JI94" s="49"/>
      <c r="JJ94" s="49"/>
      <c r="JK94" s="49"/>
      <c r="JL94" s="49"/>
      <c r="JM94" s="49"/>
      <c r="JN94" s="49"/>
      <c r="JO94" s="49"/>
      <c r="JP94" s="49"/>
      <c r="JQ94" s="49"/>
      <c r="JR94" s="49"/>
      <c r="JS94" s="49"/>
      <c r="JT94" s="49"/>
      <c r="JU94" s="49"/>
      <c r="JV94" s="49"/>
      <c r="JW94" s="49"/>
      <c r="JX94" s="49"/>
      <c r="JY94" s="49"/>
      <c r="JZ94" s="49"/>
      <c r="KA94" s="49"/>
      <c r="KB94" s="49"/>
      <c r="KC94" s="49"/>
      <c r="KD94" s="49"/>
      <c r="KE94" s="49"/>
      <c r="KF94" s="49"/>
      <c r="KG94" s="49"/>
      <c r="KH94" s="49"/>
      <c r="KI94" s="49"/>
      <c r="KJ94" s="49"/>
      <c r="KK94" s="49"/>
      <c r="KL94" s="49"/>
      <c r="KM94" s="49"/>
      <c r="KN94" s="49"/>
      <c r="KO94" s="49"/>
      <c r="KP94" s="49"/>
      <c r="KQ94" s="49"/>
      <c r="KR94" s="49"/>
      <c r="KS94" s="49"/>
      <c r="KT94" s="49"/>
      <c r="KU94" s="49"/>
      <c r="KV94" s="49"/>
      <c r="KW94" s="49"/>
      <c r="KX94" s="49"/>
      <c r="KY94" s="49"/>
      <c r="KZ94" s="49"/>
      <c r="LA94" s="49"/>
      <c r="LB94" s="49"/>
      <c r="LC94" s="49"/>
      <c r="LD94" s="49"/>
      <c r="LE94" s="49"/>
      <c r="LF94" s="49"/>
      <c r="LG94" s="49"/>
      <c r="LH94" s="49"/>
      <c r="LI94" s="49"/>
      <c r="LJ94" s="49"/>
      <c r="LK94" s="49"/>
      <c r="LL94" s="49"/>
      <c r="LM94" s="49"/>
      <c r="LN94" s="49"/>
      <c r="LO94" s="49"/>
      <c r="LP94" s="49"/>
      <c r="LQ94" s="49"/>
      <c r="LR94" s="49"/>
      <c r="LS94" s="49"/>
      <c r="LT94" s="49"/>
      <c r="LU94" s="49"/>
      <c r="LV94" s="49"/>
      <c r="LW94" s="49"/>
      <c r="LX94" s="49"/>
      <c r="LY94" s="49"/>
      <c r="LZ94" s="49"/>
      <c r="MA94" s="49"/>
      <c r="MB94" s="49"/>
      <c r="MC94" s="49"/>
      <c r="MD94" s="49"/>
      <c r="ME94" s="49"/>
      <c r="MF94" s="49"/>
      <c r="MG94" s="49"/>
      <c r="MH94" s="49"/>
      <c r="MI94" s="49"/>
      <c r="MJ94" s="49"/>
      <c r="MK94" s="49"/>
      <c r="ML94" s="49"/>
      <c r="MM94" s="49"/>
      <c r="MN94" s="49"/>
      <c r="MO94" s="49"/>
      <c r="MP94" s="49"/>
      <c r="MQ94" s="49"/>
      <c r="MR94" s="49"/>
      <c r="MS94" s="49"/>
      <c r="MT94" s="49"/>
      <c r="MU94" s="49"/>
      <c r="MV94" s="49"/>
      <c r="MW94" s="49"/>
      <c r="MX94" s="49"/>
      <c r="MY94" s="49"/>
      <c r="MZ94" s="49"/>
      <c r="NA94" s="49"/>
      <c r="NB94" s="49"/>
      <c r="NC94" s="49"/>
      <c r="ND94" s="49"/>
      <c r="NE94" s="49"/>
      <c r="NF94" s="49"/>
      <c r="NG94" s="49"/>
      <c r="NH94" s="49"/>
      <c r="NI94" s="49"/>
      <c r="NJ94" s="49"/>
      <c r="NK94" s="49"/>
      <c r="NL94" s="49"/>
      <c r="NM94" s="49"/>
      <c r="NN94" s="49"/>
      <c r="NO94" s="49"/>
      <c r="NP94" s="49"/>
      <c r="NQ94" s="49"/>
      <c r="NR94" s="49"/>
      <c r="NS94" s="49"/>
      <c r="NT94" s="49"/>
      <c r="NU94" s="49"/>
      <c r="NV94" s="49"/>
      <c r="NW94" s="49"/>
      <c r="NX94" s="49"/>
      <c r="NY94" s="49"/>
      <c r="NZ94" s="49"/>
      <c r="OA94" s="49"/>
      <c r="OB94" s="49"/>
      <c r="OC94" s="49"/>
      <c r="OD94" s="49"/>
      <c r="OE94" s="49"/>
      <c r="OF94" s="49"/>
      <c r="OG94" s="49"/>
      <c r="OH94" s="49"/>
      <c r="OI94" s="49"/>
      <c r="OJ94" s="49"/>
      <c r="OK94" s="49"/>
      <c r="OL94" s="49"/>
      <c r="OM94" s="49"/>
      <c r="ON94" s="49"/>
    </row>
    <row r="95" spans="1:404" s="5" customFormat="1" ht="20.100000000000001" customHeight="1" x14ac:dyDescent="0.25">
      <c r="A95" s="6">
        <v>166</v>
      </c>
      <c r="B95" s="6">
        <v>43</v>
      </c>
      <c r="C95" s="6" t="s">
        <v>6</v>
      </c>
      <c r="D95" s="3" t="s">
        <v>315</v>
      </c>
      <c r="E95" s="6" t="s">
        <v>42</v>
      </c>
      <c r="F95" s="6">
        <v>3</v>
      </c>
      <c r="G95" s="20"/>
      <c r="H95" s="20"/>
      <c r="I95" s="20"/>
      <c r="J95" s="20"/>
      <c r="K95" s="17"/>
      <c r="L95" s="17"/>
      <c r="M95" s="17"/>
      <c r="N95" s="17"/>
      <c r="O95" s="17"/>
      <c r="P95" s="23"/>
      <c r="Q95" s="17"/>
      <c r="R95" s="17"/>
      <c r="S95" s="17"/>
      <c r="T95" s="17"/>
      <c r="U95" s="17"/>
      <c r="V95" s="17"/>
      <c r="W95" s="17"/>
      <c r="X95" s="18"/>
      <c r="Y95" s="18"/>
      <c r="Z95" s="18"/>
      <c r="AA95" s="18"/>
      <c r="AB95" s="18"/>
      <c r="AC95" s="18"/>
      <c r="AD95" s="17"/>
      <c r="AE95" s="18"/>
      <c r="AF95" s="18"/>
      <c r="AG95" s="17"/>
      <c r="AH95" s="17"/>
      <c r="AI95" s="6"/>
      <c r="AJ95" s="17"/>
      <c r="AK95" s="17"/>
      <c r="AL95" s="17"/>
      <c r="AM95" s="17"/>
      <c r="AN95" s="6"/>
      <c r="AO95" s="17"/>
      <c r="AP95" s="6"/>
      <c r="AQ95" s="6"/>
      <c r="AR95" s="17"/>
      <c r="AS95" s="6"/>
      <c r="AT95" s="6"/>
      <c r="AU95" s="6"/>
      <c r="AV95" s="54"/>
      <c r="AW95" s="17"/>
      <c r="AX95" s="17"/>
      <c r="AY95" s="17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  <c r="KO95" s="48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8"/>
      <c r="LI95" s="48"/>
      <c r="LJ95" s="48"/>
      <c r="LK95" s="48"/>
      <c r="LL95" s="48"/>
      <c r="LM95" s="48"/>
      <c r="LN95" s="48"/>
      <c r="LO95" s="48"/>
      <c r="LP95" s="48"/>
      <c r="LQ95" s="48"/>
      <c r="LR95" s="48"/>
      <c r="LS95" s="48"/>
      <c r="LT95" s="48"/>
      <c r="LU95" s="48"/>
      <c r="LV95" s="48"/>
      <c r="LW95" s="48"/>
      <c r="LX95" s="48"/>
      <c r="LY95" s="48"/>
      <c r="LZ95" s="48"/>
      <c r="MA95" s="48"/>
      <c r="MB95" s="48"/>
      <c r="MC95" s="48"/>
      <c r="MD95" s="48"/>
      <c r="ME95" s="48"/>
      <c r="MF95" s="48"/>
      <c r="MG95" s="48"/>
      <c r="MH95" s="48"/>
      <c r="MI95" s="48"/>
      <c r="MJ95" s="48"/>
      <c r="MK95" s="48"/>
      <c r="ML95" s="48"/>
      <c r="MM95" s="48"/>
      <c r="MN95" s="48"/>
      <c r="MO95" s="48"/>
      <c r="MP95" s="48"/>
      <c r="MQ95" s="48"/>
      <c r="MR95" s="48"/>
      <c r="MS95" s="48"/>
      <c r="MT95" s="48"/>
      <c r="MU95" s="48"/>
      <c r="MV95" s="48"/>
      <c r="MW95" s="48"/>
      <c r="MX95" s="48"/>
      <c r="MY95" s="48"/>
      <c r="MZ95" s="48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8"/>
      <c r="NO95" s="48"/>
      <c r="NP95" s="48"/>
      <c r="NQ95" s="48"/>
      <c r="NR95" s="48"/>
      <c r="NS95" s="48"/>
      <c r="NT95" s="48"/>
      <c r="NU95" s="48"/>
      <c r="NV95" s="48"/>
      <c r="NW95" s="48"/>
      <c r="NX95" s="48"/>
      <c r="NY95" s="48"/>
      <c r="NZ95" s="48"/>
      <c r="OA95" s="48"/>
      <c r="OB95" s="48"/>
      <c r="OC95" s="48"/>
      <c r="OD95" s="48"/>
      <c r="OE95" s="48"/>
      <c r="OF95" s="48"/>
      <c r="OG95" s="48"/>
      <c r="OH95" s="48"/>
      <c r="OI95" s="48"/>
      <c r="OJ95" s="48"/>
      <c r="OK95" s="48"/>
      <c r="OL95" s="48"/>
      <c r="OM95" s="48"/>
      <c r="ON95" s="48"/>
    </row>
    <row r="96" spans="1:404" s="5" customFormat="1" ht="20.100000000000001" customHeight="1" x14ac:dyDescent="0.25">
      <c r="A96" s="18">
        <v>167</v>
      </c>
      <c r="B96" s="6">
        <v>67</v>
      </c>
      <c r="C96" s="6" t="s">
        <v>6</v>
      </c>
      <c r="D96" s="3" t="s">
        <v>316</v>
      </c>
      <c r="E96" s="6" t="s">
        <v>42</v>
      </c>
      <c r="F96" s="6">
        <v>20</v>
      </c>
      <c r="G96" s="20"/>
      <c r="H96" s="20"/>
      <c r="I96" s="20"/>
      <c r="J96" s="20"/>
      <c r="K96" s="17"/>
      <c r="L96" s="17"/>
      <c r="M96" s="17"/>
      <c r="N96" s="17"/>
      <c r="O96" s="17"/>
      <c r="P96" s="23"/>
      <c r="Q96" s="17"/>
      <c r="R96" s="17"/>
      <c r="S96" s="17"/>
      <c r="T96" s="17"/>
      <c r="U96" s="17"/>
      <c r="V96" s="17"/>
      <c r="W96" s="17"/>
      <c r="X96" s="18"/>
      <c r="Y96" s="18"/>
      <c r="Z96" s="18"/>
      <c r="AA96" s="18"/>
      <c r="AB96" s="18"/>
      <c r="AC96" s="18"/>
      <c r="AD96" s="17"/>
      <c r="AE96" s="18"/>
      <c r="AF96" s="18"/>
      <c r="AG96" s="17"/>
      <c r="AH96" s="17"/>
      <c r="AI96" s="6"/>
      <c r="AJ96" s="17"/>
      <c r="AK96" s="17"/>
      <c r="AL96" s="17"/>
      <c r="AM96" s="17"/>
      <c r="AN96" s="6"/>
      <c r="AO96" s="17"/>
      <c r="AP96" s="6"/>
      <c r="AQ96" s="6"/>
      <c r="AR96" s="17"/>
      <c r="AS96" s="6"/>
      <c r="AT96" s="6"/>
      <c r="AU96" s="54"/>
      <c r="AV96" s="29"/>
      <c r="AW96" s="17"/>
      <c r="AX96" s="17"/>
      <c r="AY96" s="17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48"/>
      <c r="KP96" s="48"/>
      <c r="KQ96" s="48"/>
      <c r="KR96" s="48"/>
      <c r="KS96" s="48"/>
      <c r="KT96" s="48"/>
      <c r="KU96" s="48"/>
      <c r="KV96" s="48"/>
      <c r="KW96" s="48"/>
      <c r="KX96" s="48"/>
      <c r="KY96" s="48"/>
      <c r="KZ96" s="48"/>
      <c r="LA96" s="48"/>
      <c r="LB96" s="48"/>
      <c r="LC96" s="48"/>
      <c r="LD96" s="48"/>
      <c r="LE96" s="48"/>
      <c r="LF96" s="48"/>
      <c r="LG96" s="48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LT96" s="48"/>
      <c r="LU96" s="48"/>
      <c r="LV96" s="48"/>
      <c r="LW96" s="48"/>
      <c r="LX96" s="48"/>
      <c r="LY96" s="48"/>
      <c r="LZ96" s="48"/>
      <c r="MA96" s="48"/>
      <c r="MB96" s="48"/>
      <c r="MC96" s="48"/>
      <c r="MD96" s="48"/>
      <c r="ME96" s="48"/>
      <c r="MF96" s="48"/>
      <c r="MG96" s="48"/>
      <c r="MH96" s="48"/>
      <c r="MI96" s="48"/>
      <c r="MJ96" s="48"/>
      <c r="MK96" s="48"/>
      <c r="ML96" s="48"/>
      <c r="MM96" s="48"/>
      <c r="MN96" s="48"/>
      <c r="MO96" s="48"/>
      <c r="MP96" s="48"/>
      <c r="MQ96" s="48"/>
      <c r="MR96" s="48"/>
      <c r="MS96" s="48"/>
      <c r="MT96" s="48"/>
      <c r="MU96" s="48"/>
      <c r="MV96" s="48"/>
      <c r="MW96" s="48"/>
      <c r="MX96" s="48"/>
      <c r="MY96" s="48"/>
      <c r="MZ96" s="48"/>
      <c r="NA96" s="48"/>
      <c r="NB96" s="48"/>
      <c r="NC96" s="48"/>
      <c r="ND96" s="48"/>
      <c r="NE96" s="48"/>
      <c r="NF96" s="48"/>
      <c r="NG96" s="48"/>
      <c r="NH96" s="48"/>
      <c r="NI96" s="48"/>
      <c r="NJ96" s="48"/>
      <c r="NK96" s="48"/>
      <c r="NL96" s="48"/>
      <c r="NM96" s="48"/>
      <c r="NN96" s="48"/>
      <c r="NO96" s="48"/>
      <c r="NP96" s="48"/>
      <c r="NQ96" s="48"/>
      <c r="NR96" s="48"/>
      <c r="NS96" s="48"/>
      <c r="NT96" s="48"/>
      <c r="NU96" s="48"/>
      <c r="NV96" s="48"/>
      <c r="NW96" s="48"/>
      <c r="NX96" s="48"/>
      <c r="NY96" s="48"/>
      <c r="NZ96" s="48"/>
      <c r="OA96" s="48"/>
      <c r="OB96" s="48"/>
      <c r="OC96" s="48"/>
      <c r="OD96" s="48"/>
      <c r="OE96" s="48"/>
      <c r="OF96" s="48"/>
      <c r="OG96" s="48"/>
      <c r="OH96" s="48"/>
      <c r="OI96" s="48"/>
      <c r="OJ96" s="48"/>
      <c r="OK96" s="48"/>
      <c r="OL96" s="48"/>
      <c r="OM96" s="48"/>
      <c r="ON96" s="48"/>
    </row>
    <row r="97" spans="1:404" s="5" customFormat="1" ht="20.100000000000001" customHeight="1" x14ac:dyDescent="0.25">
      <c r="A97" s="18">
        <v>85</v>
      </c>
      <c r="B97" s="6">
        <v>72</v>
      </c>
      <c r="C97" s="6" t="s">
        <v>6</v>
      </c>
      <c r="D97" s="3" t="s">
        <v>236</v>
      </c>
      <c r="E97" s="6" t="s">
        <v>42</v>
      </c>
      <c r="F97" s="6">
        <v>15</v>
      </c>
      <c r="G97" s="20"/>
      <c r="H97" s="20"/>
      <c r="I97" s="20"/>
      <c r="J97" s="20"/>
      <c r="K97" s="17"/>
      <c r="L97" s="17"/>
      <c r="M97" s="17"/>
      <c r="N97" s="17"/>
      <c r="O97" s="17"/>
      <c r="P97" s="23"/>
      <c r="Q97" s="17"/>
      <c r="R97" s="17"/>
      <c r="S97" s="17"/>
      <c r="T97" s="17"/>
      <c r="U97" s="17"/>
      <c r="V97" s="17"/>
      <c r="W97" s="17"/>
      <c r="X97" s="18"/>
      <c r="Y97" s="18"/>
      <c r="Z97" s="18"/>
      <c r="AA97" s="18"/>
      <c r="AB97" s="18"/>
      <c r="AC97" s="18"/>
      <c r="AD97" s="17"/>
      <c r="AE97" s="18"/>
      <c r="AF97" s="18"/>
      <c r="AG97" s="17"/>
      <c r="AH97" s="17"/>
      <c r="AI97" s="17"/>
      <c r="AJ97" s="17"/>
      <c r="AK97" s="17"/>
      <c r="AL97" s="17"/>
      <c r="AM97" s="17"/>
      <c r="AN97" s="17"/>
      <c r="AO97" s="17"/>
      <c r="AP97" s="6"/>
      <c r="AQ97" s="6"/>
      <c r="AR97" s="17"/>
      <c r="AS97" s="17"/>
      <c r="AT97" s="17"/>
      <c r="AU97" s="54"/>
      <c r="AV97" s="17"/>
      <c r="AW97" s="17"/>
      <c r="AX97" s="17"/>
      <c r="AY97" s="17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  <c r="IW97" s="48"/>
      <c r="IX97" s="48"/>
      <c r="IY97" s="48"/>
      <c r="IZ97" s="48"/>
      <c r="JA97" s="48"/>
      <c r="JB97" s="48"/>
      <c r="JC97" s="48"/>
      <c r="JD97" s="48"/>
      <c r="JE97" s="48"/>
      <c r="JF97" s="48"/>
      <c r="JG97" s="48"/>
      <c r="JH97" s="48"/>
      <c r="JI97" s="48"/>
      <c r="JJ97" s="48"/>
      <c r="JK97" s="48"/>
      <c r="JL97" s="48"/>
      <c r="JM97" s="48"/>
      <c r="JN97" s="48"/>
      <c r="JO97" s="48"/>
      <c r="JP97" s="48"/>
      <c r="JQ97" s="48"/>
      <c r="JR97" s="48"/>
      <c r="JS97" s="48"/>
      <c r="JT97" s="48"/>
      <c r="JU97" s="48"/>
      <c r="JV97" s="48"/>
      <c r="JW97" s="48"/>
      <c r="JX97" s="48"/>
      <c r="JY97" s="48"/>
      <c r="JZ97" s="48"/>
      <c r="KA97" s="48"/>
      <c r="KB97" s="48"/>
      <c r="KC97" s="48"/>
      <c r="KD97" s="48"/>
      <c r="KE97" s="48"/>
      <c r="KF97" s="48"/>
      <c r="KG97" s="48"/>
      <c r="KH97" s="48"/>
      <c r="KI97" s="48"/>
      <c r="KJ97" s="48"/>
      <c r="KK97" s="48"/>
      <c r="KL97" s="48"/>
      <c r="KM97" s="48"/>
      <c r="KN97" s="48"/>
      <c r="KO97" s="48"/>
      <c r="KP97" s="48"/>
      <c r="KQ97" s="48"/>
      <c r="KR97" s="48"/>
      <c r="KS97" s="48"/>
      <c r="KT97" s="48"/>
      <c r="KU97" s="48"/>
      <c r="KV97" s="48"/>
      <c r="KW97" s="48"/>
      <c r="KX97" s="48"/>
      <c r="KY97" s="48"/>
      <c r="KZ97" s="48"/>
      <c r="LA97" s="48"/>
      <c r="LB97" s="48"/>
      <c r="LC97" s="48"/>
      <c r="LD97" s="48"/>
      <c r="LE97" s="48"/>
      <c r="LF97" s="48"/>
      <c r="LG97" s="48"/>
      <c r="LH97" s="48"/>
      <c r="LI97" s="48"/>
      <c r="LJ97" s="48"/>
      <c r="LK97" s="48"/>
      <c r="LL97" s="48"/>
      <c r="LM97" s="48"/>
      <c r="LN97" s="48"/>
      <c r="LO97" s="48"/>
      <c r="LP97" s="48"/>
      <c r="LQ97" s="48"/>
      <c r="LR97" s="48"/>
      <c r="LS97" s="48"/>
      <c r="LT97" s="48"/>
      <c r="LU97" s="48"/>
      <c r="LV97" s="48"/>
      <c r="LW97" s="48"/>
      <c r="LX97" s="48"/>
      <c r="LY97" s="48"/>
      <c r="LZ97" s="48"/>
      <c r="MA97" s="48"/>
      <c r="MB97" s="48"/>
      <c r="MC97" s="48"/>
      <c r="MD97" s="48"/>
      <c r="ME97" s="48"/>
      <c r="MF97" s="48"/>
      <c r="MG97" s="48"/>
      <c r="MH97" s="48"/>
      <c r="MI97" s="48"/>
      <c r="MJ97" s="48"/>
      <c r="MK97" s="48"/>
      <c r="ML97" s="48"/>
      <c r="MM97" s="48"/>
      <c r="MN97" s="48"/>
      <c r="MO97" s="48"/>
      <c r="MP97" s="48"/>
      <c r="MQ97" s="48"/>
      <c r="MR97" s="48"/>
      <c r="MS97" s="48"/>
      <c r="MT97" s="48"/>
      <c r="MU97" s="48"/>
      <c r="MV97" s="48"/>
      <c r="MW97" s="48"/>
      <c r="MX97" s="48"/>
      <c r="MY97" s="48"/>
      <c r="MZ97" s="48"/>
      <c r="NA97" s="48"/>
      <c r="NB97" s="48"/>
      <c r="NC97" s="48"/>
      <c r="ND97" s="48"/>
      <c r="NE97" s="48"/>
      <c r="NF97" s="48"/>
      <c r="NG97" s="48"/>
      <c r="NH97" s="48"/>
      <c r="NI97" s="48"/>
      <c r="NJ97" s="48"/>
      <c r="NK97" s="48"/>
      <c r="NL97" s="48"/>
      <c r="NM97" s="48"/>
      <c r="NN97" s="48"/>
      <c r="NO97" s="48"/>
      <c r="NP97" s="48"/>
      <c r="NQ97" s="48"/>
      <c r="NR97" s="48"/>
      <c r="NS97" s="48"/>
      <c r="NT97" s="48"/>
      <c r="NU97" s="48"/>
      <c r="NV97" s="48"/>
      <c r="NW97" s="48"/>
      <c r="NX97" s="48"/>
      <c r="NY97" s="48"/>
      <c r="NZ97" s="48"/>
      <c r="OA97" s="48"/>
      <c r="OB97" s="48"/>
      <c r="OC97" s="48"/>
      <c r="OD97" s="48"/>
      <c r="OE97" s="48"/>
      <c r="OF97" s="48"/>
      <c r="OG97" s="48"/>
      <c r="OH97" s="48"/>
      <c r="OI97" s="48"/>
      <c r="OJ97" s="48"/>
      <c r="OK97" s="48"/>
      <c r="OL97" s="48"/>
      <c r="OM97" s="48"/>
      <c r="ON97" s="48"/>
    </row>
    <row r="98" spans="1:404" s="5" customFormat="1" ht="20.100000000000001" customHeight="1" x14ac:dyDescent="0.25">
      <c r="A98" s="6">
        <v>122</v>
      </c>
      <c r="B98" s="6">
        <v>90</v>
      </c>
      <c r="C98" s="6" t="s">
        <v>6</v>
      </c>
      <c r="D98" s="3" t="s">
        <v>273</v>
      </c>
      <c r="E98" s="6" t="s">
        <v>42</v>
      </c>
      <c r="F98" s="6">
        <v>4</v>
      </c>
      <c r="G98" s="20"/>
      <c r="H98" s="20"/>
      <c r="I98" s="20"/>
      <c r="J98" s="20"/>
      <c r="K98" s="17"/>
      <c r="L98" s="17"/>
      <c r="M98" s="17"/>
      <c r="N98" s="17"/>
      <c r="O98" s="17"/>
      <c r="P98" s="23"/>
      <c r="Q98" s="17"/>
      <c r="R98" s="17"/>
      <c r="S98" s="17"/>
      <c r="T98" s="17"/>
      <c r="U98" s="17"/>
      <c r="V98" s="17"/>
      <c r="W98" s="17"/>
      <c r="X98" s="18"/>
      <c r="Y98" s="18"/>
      <c r="Z98" s="18"/>
      <c r="AA98" s="18"/>
      <c r="AB98" s="18"/>
      <c r="AC98" s="18"/>
      <c r="AD98" s="17"/>
      <c r="AE98" s="18"/>
      <c r="AF98" s="18"/>
      <c r="AG98" s="17"/>
      <c r="AH98" s="17"/>
      <c r="AI98" s="6"/>
      <c r="AJ98" s="17"/>
      <c r="AK98" s="17"/>
      <c r="AL98" s="17"/>
      <c r="AM98" s="17"/>
      <c r="AN98" s="17"/>
      <c r="AO98" s="17"/>
      <c r="AP98" s="17"/>
      <c r="AQ98" s="6"/>
      <c r="AR98" s="17"/>
      <c r="AS98" s="17"/>
      <c r="AT98" s="17"/>
      <c r="AU98" s="17"/>
      <c r="AV98" s="17"/>
      <c r="AW98" s="54"/>
      <c r="AX98" s="17"/>
      <c r="AY98" s="17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  <c r="JR98" s="48"/>
      <c r="JS98" s="48"/>
      <c r="JT98" s="48"/>
      <c r="JU98" s="48"/>
      <c r="JV98" s="48"/>
      <c r="JW98" s="48"/>
      <c r="JX98" s="48"/>
      <c r="JY98" s="48"/>
      <c r="JZ98" s="48"/>
      <c r="KA98" s="48"/>
      <c r="KB98" s="48"/>
      <c r="KC98" s="48"/>
      <c r="KD98" s="48"/>
      <c r="KE98" s="48"/>
      <c r="KF98" s="48"/>
      <c r="KG98" s="48"/>
      <c r="KH98" s="48"/>
      <c r="KI98" s="48"/>
      <c r="KJ98" s="48"/>
      <c r="KK98" s="48"/>
      <c r="KL98" s="48"/>
      <c r="KM98" s="48"/>
      <c r="KN98" s="48"/>
      <c r="KO98" s="48"/>
      <c r="KP98" s="48"/>
      <c r="KQ98" s="48"/>
      <c r="KR98" s="48"/>
      <c r="KS98" s="48"/>
      <c r="KT98" s="48"/>
      <c r="KU98" s="48"/>
      <c r="KV98" s="48"/>
      <c r="KW98" s="48"/>
      <c r="KX98" s="48"/>
      <c r="KY98" s="48"/>
      <c r="KZ98" s="48"/>
      <c r="LA98" s="48"/>
      <c r="LB98" s="48"/>
      <c r="LC98" s="48"/>
      <c r="LD98" s="48"/>
      <c r="LE98" s="48"/>
      <c r="LF98" s="48"/>
      <c r="LG98" s="48"/>
      <c r="LH98" s="48"/>
      <c r="LI98" s="48"/>
      <c r="LJ98" s="48"/>
      <c r="LK98" s="48"/>
      <c r="LL98" s="48"/>
      <c r="LM98" s="48"/>
      <c r="LN98" s="48"/>
      <c r="LO98" s="48"/>
      <c r="LP98" s="48"/>
      <c r="LQ98" s="48"/>
      <c r="LR98" s="48"/>
      <c r="LS98" s="48"/>
      <c r="LT98" s="48"/>
      <c r="LU98" s="48"/>
      <c r="LV98" s="48"/>
      <c r="LW98" s="48"/>
      <c r="LX98" s="48"/>
      <c r="LY98" s="48"/>
      <c r="LZ98" s="48"/>
      <c r="MA98" s="48"/>
      <c r="MB98" s="48"/>
      <c r="MC98" s="48"/>
      <c r="MD98" s="48"/>
      <c r="ME98" s="48"/>
      <c r="MF98" s="48"/>
      <c r="MG98" s="48"/>
      <c r="MH98" s="48"/>
      <c r="MI98" s="48"/>
      <c r="MJ98" s="48"/>
      <c r="MK98" s="48"/>
      <c r="ML98" s="48"/>
      <c r="MM98" s="48"/>
      <c r="MN98" s="48"/>
      <c r="MO98" s="48"/>
      <c r="MP98" s="48"/>
      <c r="MQ98" s="48"/>
      <c r="MR98" s="48"/>
      <c r="MS98" s="48"/>
      <c r="MT98" s="48"/>
      <c r="MU98" s="48"/>
      <c r="MV98" s="48"/>
      <c r="MW98" s="48"/>
      <c r="MX98" s="48"/>
      <c r="MY98" s="48"/>
      <c r="MZ98" s="48"/>
      <c r="NA98" s="48"/>
      <c r="NB98" s="48"/>
      <c r="NC98" s="48"/>
      <c r="ND98" s="48"/>
      <c r="NE98" s="48"/>
      <c r="NF98" s="48"/>
      <c r="NG98" s="48"/>
      <c r="NH98" s="48"/>
      <c r="NI98" s="48"/>
      <c r="NJ98" s="48"/>
      <c r="NK98" s="48"/>
      <c r="NL98" s="48"/>
      <c r="NM98" s="48"/>
      <c r="NN98" s="48"/>
      <c r="NO98" s="48"/>
      <c r="NP98" s="48"/>
      <c r="NQ98" s="48"/>
      <c r="NR98" s="48"/>
      <c r="NS98" s="48"/>
      <c r="NT98" s="48"/>
      <c r="NU98" s="48"/>
      <c r="NV98" s="48"/>
      <c r="NW98" s="48"/>
      <c r="NX98" s="48"/>
      <c r="NY98" s="48"/>
      <c r="NZ98" s="48"/>
      <c r="OA98" s="48"/>
      <c r="OB98" s="48"/>
      <c r="OC98" s="48"/>
      <c r="OD98" s="48"/>
      <c r="OE98" s="48"/>
      <c r="OF98" s="48"/>
      <c r="OG98" s="48"/>
      <c r="OH98" s="48"/>
      <c r="OI98" s="48"/>
      <c r="OJ98" s="48"/>
      <c r="OK98" s="48"/>
      <c r="OL98" s="48"/>
      <c r="OM98" s="48"/>
      <c r="ON98" s="48"/>
    </row>
    <row r="99" spans="1:404" s="5" customFormat="1" ht="20.100000000000001" customHeight="1" x14ac:dyDescent="0.25">
      <c r="A99" s="6">
        <v>24</v>
      </c>
      <c r="B99" s="6">
        <v>91</v>
      </c>
      <c r="C99" s="6" t="s">
        <v>6</v>
      </c>
      <c r="D99" s="3" t="s">
        <v>121</v>
      </c>
      <c r="E99" s="18" t="s">
        <v>20</v>
      </c>
      <c r="F99" s="6">
        <v>40</v>
      </c>
      <c r="G99" s="17"/>
      <c r="H99" s="17"/>
      <c r="I99" s="17"/>
      <c r="J99" s="17"/>
      <c r="K99" s="17"/>
      <c r="L99" s="17"/>
      <c r="M99" s="6"/>
      <c r="N99" s="6"/>
      <c r="O99" s="6"/>
      <c r="P99" s="31"/>
      <c r="Q99" s="6"/>
      <c r="R99" s="54"/>
      <c r="S99" s="54"/>
      <c r="T99" s="6"/>
      <c r="U99" s="17"/>
      <c r="V99" s="6"/>
      <c r="W99" s="55"/>
      <c r="X99" s="54"/>
      <c r="Y99" s="6"/>
      <c r="Z99" s="54"/>
      <c r="AA99" s="6"/>
      <c r="AB99" s="54"/>
      <c r="AC99" s="54"/>
      <c r="AD99" s="6"/>
      <c r="AE99" s="6"/>
      <c r="AF99" s="6"/>
      <c r="AG99" s="54"/>
      <c r="AH99" s="6"/>
      <c r="AI99" s="6"/>
      <c r="AJ99" s="54"/>
      <c r="AK99" s="54"/>
      <c r="AL99" s="54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  <c r="IW99" s="48"/>
      <c r="IX99" s="48"/>
      <c r="IY99" s="48"/>
      <c r="IZ99" s="48"/>
      <c r="JA99" s="48"/>
      <c r="JB99" s="48"/>
      <c r="JC99" s="48"/>
      <c r="JD99" s="48"/>
      <c r="JE99" s="48"/>
      <c r="JF99" s="48"/>
      <c r="JG99" s="48"/>
      <c r="JH99" s="48"/>
      <c r="JI99" s="48"/>
      <c r="JJ99" s="48"/>
      <c r="JK99" s="48"/>
      <c r="JL99" s="48"/>
      <c r="JM99" s="48"/>
      <c r="JN99" s="48"/>
      <c r="JO99" s="48"/>
      <c r="JP99" s="48"/>
      <c r="JQ99" s="48"/>
      <c r="JR99" s="48"/>
      <c r="JS99" s="48"/>
      <c r="JT99" s="48"/>
      <c r="JU99" s="48"/>
      <c r="JV99" s="48"/>
      <c r="JW99" s="48"/>
      <c r="JX99" s="48"/>
      <c r="JY99" s="48"/>
      <c r="JZ99" s="48"/>
      <c r="KA99" s="48"/>
      <c r="KB99" s="48"/>
      <c r="KC99" s="48"/>
      <c r="KD99" s="48"/>
      <c r="KE99" s="48"/>
      <c r="KF99" s="48"/>
      <c r="KG99" s="48"/>
      <c r="KH99" s="48"/>
      <c r="KI99" s="48"/>
      <c r="KJ99" s="48"/>
      <c r="KK99" s="48"/>
      <c r="KL99" s="48"/>
      <c r="KM99" s="48"/>
      <c r="KN99" s="48"/>
      <c r="KO99" s="48"/>
      <c r="KP99" s="48"/>
      <c r="KQ99" s="48"/>
      <c r="KR99" s="48"/>
      <c r="KS99" s="48"/>
      <c r="KT99" s="48"/>
      <c r="KU99" s="48"/>
      <c r="KV99" s="48"/>
      <c r="KW99" s="48"/>
      <c r="KX99" s="48"/>
      <c r="KY99" s="48"/>
      <c r="KZ99" s="48"/>
      <c r="LA99" s="48"/>
      <c r="LB99" s="48"/>
      <c r="LC99" s="48"/>
      <c r="LD99" s="48"/>
      <c r="LE99" s="48"/>
      <c r="LF99" s="48"/>
      <c r="LG99" s="48"/>
      <c r="LH99" s="48"/>
      <c r="LI99" s="48"/>
      <c r="LJ99" s="48"/>
      <c r="LK99" s="48"/>
      <c r="LL99" s="48"/>
      <c r="LM99" s="48"/>
      <c r="LN99" s="48"/>
      <c r="LO99" s="48"/>
      <c r="LP99" s="48"/>
      <c r="LQ99" s="48"/>
      <c r="LR99" s="48"/>
      <c r="LS99" s="48"/>
      <c r="LT99" s="48"/>
      <c r="LU99" s="48"/>
      <c r="LV99" s="48"/>
      <c r="LW99" s="48"/>
      <c r="LX99" s="48"/>
      <c r="LY99" s="48"/>
      <c r="LZ99" s="48"/>
      <c r="MA99" s="48"/>
      <c r="MB99" s="48"/>
      <c r="MC99" s="48"/>
      <c r="MD99" s="48"/>
      <c r="ME99" s="48"/>
      <c r="MF99" s="48"/>
      <c r="MG99" s="48"/>
      <c r="MH99" s="48"/>
      <c r="MI99" s="48"/>
      <c r="MJ99" s="48"/>
      <c r="MK99" s="48"/>
      <c r="ML99" s="48"/>
      <c r="MM99" s="48"/>
      <c r="MN99" s="48"/>
      <c r="MO99" s="48"/>
      <c r="MP99" s="48"/>
      <c r="MQ99" s="48"/>
      <c r="MR99" s="48"/>
      <c r="MS99" s="48"/>
      <c r="MT99" s="48"/>
      <c r="MU99" s="48"/>
      <c r="MV99" s="48"/>
      <c r="MW99" s="48"/>
      <c r="MX99" s="48"/>
      <c r="MY99" s="48"/>
      <c r="MZ99" s="48"/>
      <c r="NA99" s="48"/>
      <c r="NB99" s="48"/>
      <c r="NC99" s="48"/>
      <c r="ND99" s="48"/>
      <c r="NE99" s="48"/>
      <c r="NF99" s="48"/>
      <c r="NG99" s="48"/>
      <c r="NH99" s="48"/>
      <c r="NI99" s="48"/>
      <c r="NJ99" s="48"/>
      <c r="NK99" s="48"/>
      <c r="NL99" s="48"/>
      <c r="NM99" s="48"/>
      <c r="NN99" s="48"/>
      <c r="NO99" s="48"/>
      <c r="NP99" s="48"/>
      <c r="NQ99" s="48"/>
      <c r="NR99" s="48"/>
      <c r="NS99" s="48"/>
      <c r="NT99" s="48"/>
      <c r="NU99" s="48"/>
      <c r="NV99" s="48"/>
      <c r="NW99" s="48"/>
      <c r="NX99" s="48"/>
      <c r="NY99" s="48"/>
      <c r="NZ99" s="48"/>
      <c r="OA99" s="48"/>
      <c r="OB99" s="48"/>
      <c r="OC99" s="48"/>
      <c r="OD99" s="48"/>
      <c r="OE99" s="48"/>
      <c r="OF99" s="48"/>
      <c r="OG99" s="48"/>
      <c r="OH99" s="48"/>
      <c r="OI99" s="48"/>
      <c r="OJ99" s="48"/>
      <c r="OK99" s="48"/>
      <c r="OL99" s="48"/>
      <c r="OM99" s="48"/>
      <c r="ON99" s="48"/>
    </row>
    <row r="100" spans="1:404" s="5" customFormat="1" ht="20.100000000000001" customHeight="1" x14ac:dyDescent="0.25">
      <c r="A100" s="6">
        <v>86</v>
      </c>
      <c r="B100" s="6">
        <v>111</v>
      </c>
      <c r="C100" s="6" t="s">
        <v>6</v>
      </c>
      <c r="D100" s="3" t="s">
        <v>237</v>
      </c>
      <c r="E100" s="6" t="s">
        <v>42</v>
      </c>
      <c r="F100" s="6">
        <v>2</v>
      </c>
      <c r="G100" s="20"/>
      <c r="H100" s="20"/>
      <c r="I100" s="20"/>
      <c r="J100" s="20"/>
      <c r="K100" s="17"/>
      <c r="L100" s="17"/>
      <c r="M100" s="17"/>
      <c r="N100" s="17"/>
      <c r="O100" s="17"/>
      <c r="P100" s="23"/>
      <c r="Q100" s="17"/>
      <c r="R100" s="17"/>
      <c r="S100" s="17"/>
      <c r="T100" s="17"/>
      <c r="U100" s="17"/>
      <c r="V100" s="17"/>
      <c r="W100" s="17"/>
      <c r="X100" s="18"/>
      <c r="Y100" s="18"/>
      <c r="Z100" s="18"/>
      <c r="AA100" s="18"/>
      <c r="AB100" s="18"/>
      <c r="AC100" s="18"/>
      <c r="AD100" s="17"/>
      <c r="AE100" s="6"/>
      <c r="AF100" s="18"/>
      <c r="AG100" s="17"/>
      <c r="AH100" s="17"/>
      <c r="AI100" s="17"/>
      <c r="AJ100" s="17"/>
      <c r="AK100" s="17"/>
      <c r="AL100" s="17"/>
      <c r="AM100" s="17"/>
      <c r="AN100" s="17"/>
      <c r="AO100" s="17"/>
      <c r="AP100" s="6"/>
      <c r="AQ100" s="6"/>
      <c r="AR100" s="17"/>
      <c r="AS100" s="17"/>
      <c r="AT100" s="17"/>
      <c r="AU100" s="54"/>
      <c r="AV100" s="17"/>
      <c r="AW100" s="17"/>
      <c r="AX100" s="17"/>
      <c r="AY100" s="17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  <c r="IW100" s="48"/>
      <c r="IX100" s="48"/>
      <c r="IY100" s="48"/>
      <c r="IZ100" s="48"/>
      <c r="JA100" s="48"/>
      <c r="JB100" s="48"/>
      <c r="JC100" s="48"/>
      <c r="JD100" s="48"/>
      <c r="JE100" s="48"/>
      <c r="JF100" s="48"/>
      <c r="JG100" s="48"/>
      <c r="JH100" s="48"/>
      <c r="JI100" s="48"/>
      <c r="JJ100" s="48"/>
      <c r="JK100" s="48"/>
      <c r="JL100" s="48"/>
      <c r="JM100" s="48"/>
      <c r="JN100" s="48"/>
      <c r="JO100" s="48"/>
      <c r="JP100" s="48"/>
      <c r="JQ100" s="48"/>
      <c r="JR100" s="48"/>
      <c r="JS100" s="48"/>
      <c r="JT100" s="48"/>
      <c r="JU100" s="48"/>
      <c r="JV100" s="48"/>
      <c r="JW100" s="48"/>
      <c r="JX100" s="48"/>
      <c r="JY100" s="48"/>
      <c r="JZ100" s="48"/>
      <c r="KA100" s="48"/>
      <c r="KB100" s="48"/>
      <c r="KC100" s="48"/>
      <c r="KD100" s="48"/>
      <c r="KE100" s="48"/>
      <c r="KF100" s="48"/>
      <c r="KG100" s="48"/>
      <c r="KH100" s="48"/>
      <c r="KI100" s="48"/>
      <c r="KJ100" s="48"/>
      <c r="KK100" s="48"/>
      <c r="KL100" s="48"/>
      <c r="KM100" s="48"/>
      <c r="KN100" s="48"/>
      <c r="KO100" s="48"/>
      <c r="KP100" s="48"/>
      <c r="KQ100" s="48"/>
      <c r="KR100" s="48"/>
      <c r="KS100" s="48"/>
      <c r="KT100" s="48"/>
      <c r="KU100" s="48"/>
      <c r="KV100" s="48"/>
      <c r="KW100" s="48"/>
      <c r="KX100" s="48"/>
      <c r="KY100" s="48"/>
      <c r="KZ100" s="48"/>
      <c r="LA100" s="48"/>
      <c r="LB100" s="48"/>
      <c r="LC100" s="48"/>
      <c r="LD100" s="48"/>
      <c r="LE100" s="48"/>
      <c r="LF100" s="48"/>
      <c r="LG100" s="48"/>
      <c r="LH100" s="48"/>
      <c r="LI100" s="48"/>
      <c r="LJ100" s="48"/>
      <c r="LK100" s="48"/>
      <c r="LL100" s="48"/>
      <c r="LM100" s="48"/>
      <c r="LN100" s="48"/>
      <c r="LO100" s="48"/>
      <c r="LP100" s="48"/>
      <c r="LQ100" s="48"/>
      <c r="LR100" s="48"/>
      <c r="LS100" s="48"/>
      <c r="LT100" s="48"/>
      <c r="LU100" s="48"/>
      <c r="LV100" s="48"/>
      <c r="LW100" s="48"/>
      <c r="LX100" s="48"/>
      <c r="LY100" s="48"/>
      <c r="LZ100" s="48"/>
      <c r="MA100" s="48"/>
      <c r="MB100" s="48"/>
      <c r="MC100" s="48"/>
      <c r="MD100" s="48"/>
      <c r="ME100" s="48"/>
      <c r="MF100" s="48"/>
      <c r="MG100" s="48"/>
      <c r="MH100" s="48"/>
      <c r="MI100" s="48"/>
      <c r="MJ100" s="48"/>
      <c r="MK100" s="48"/>
      <c r="ML100" s="48"/>
      <c r="MM100" s="48"/>
      <c r="MN100" s="48"/>
      <c r="MO100" s="48"/>
      <c r="MP100" s="48"/>
      <c r="MQ100" s="48"/>
      <c r="MR100" s="48"/>
      <c r="MS100" s="48"/>
      <c r="MT100" s="48"/>
      <c r="MU100" s="48"/>
      <c r="MV100" s="48"/>
      <c r="MW100" s="48"/>
      <c r="MX100" s="48"/>
      <c r="MY100" s="48"/>
      <c r="MZ100" s="48"/>
      <c r="NA100" s="48"/>
      <c r="NB100" s="48"/>
      <c r="NC100" s="48"/>
      <c r="ND100" s="48"/>
      <c r="NE100" s="48"/>
      <c r="NF100" s="48"/>
      <c r="NG100" s="48"/>
      <c r="NH100" s="48"/>
      <c r="NI100" s="48"/>
      <c r="NJ100" s="48"/>
      <c r="NK100" s="48"/>
      <c r="NL100" s="48"/>
      <c r="NM100" s="48"/>
      <c r="NN100" s="48"/>
      <c r="NO100" s="48"/>
      <c r="NP100" s="48"/>
      <c r="NQ100" s="48"/>
      <c r="NR100" s="48"/>
      <c r="NS100" s="48"/>
      <c r="NT100" s="48"/>
      <c r="NU100" s="48"/>
      <c r="NV100" s="48"/>
      <c r="NW100" s="48"/>
      <c r="NX100" s="48"/>
      <c r="NY100" s="48"/>
      <c r="NZ100" s="48"/>
      <c r="OA100" s="48"/>
      <c r="OB100" s="48"/>
      <c r="OC100" s="48"/>
      <c r="OD100" s="48"/>
      <c r="OE100" s="48"/>
      <c r="OF100" s="48"/>
      <c r="OG100" s="48"/>
      <c r="OH100" s="48"/>
      <c r="OI100" s="48"/>
      <c r="OJ100" s="48"/>
      <c r="OK100" s="48"/>
      <c r="OL100" s="48"/>
      <c r="OM100" s="48"/>
      <c r="ON100" s="48"/>
    </row>
    <row r="101" spans="1:404" s="5" customFormat="1" ht="20.100000000000001" customHeight="1" x14ac:dyDescent="0.25">
      <c r="A101" s="18">
        <v>165</v>
      </c>
      <c r="B101" s="6">
        <v>1009</v>
      </c>
      <c r="C101" s="6" t="s">
        <v>6</v>
      </c>
      <c r="D101" s="3" t="s">
        <v>314</v>
      </c>
      <c r="E101" s="6" t="s">
        <v>42</v>
      </c>
      <c r="F101" s="6">
        <v>14</v>
      </c>
      <c r="G101" s="20"/>
      <c r="H101" s="20"/>
      <c r="I101" s="20"/>
      <c r="J101" s="20"/>
      <c r="K101" s="17"/>
      <c r="L101" s="17"/>
      <c r="M101" s="17"/>
      <c r="N101" s="17"/>
      <c r="O101" s="17"/>
      <c r="P101" s="23"/>
      <c r="Q101" s="17"/>
      <c r="R101" s="17"/>
      <c r="S101" s="17"/>
      <c r="T101" s="17"/>
      <c r="U101" s="17"/>
      <c r="V101" s="17"/>
      <c r="W101" s="17"/>
      <c r="X101" s="18"/>
      <c r="Y101" s="18"/>
      <c r="Z101" s="18"/>
      <c r="AA101" s="18"/>
      <c r="AB101" s="18"/>
      <c r="AC101" s="18"/>
      <c r="AD101" s="17"/>
      <c r="AE101" s="18"/>
      <c r="AF101" s="18"/>
      <c r="AG101" s="17"/>
      <c r="AH101" s="17"/>
      <c r="AI101" s="6"/>
      <c r="AJ101" s="17"/>
      <c r="AK101" s="17"/>
      <c r="AL101" s="17"/>
      <c r="AM101" s="17"/>
      <c r="AN101" s="6"/>
      <c r="AO101" s="17"/>
      <c r="AP101" s="6"/>
      <c r="AQ101" s="6"/>
      <c r="AR101" s="17"/>
      <c r="AS101" s="6"/>
      <c r="AT101" s="6"/>
      <c r="AU101" s="6"/>
      <c r="AV101" s="54"/>
      <c r="AW101" s="17"/>
      <c r="AX101" s="17"/>
      <c r="AY101" s="17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  <c r="IW101" s="48"/>
      <c r="IX101" s="48"/>
      <c r="IY101" s="48"/>
      <c r="IZ101" s="48"/>
      <c r="JA101" s="48"/>
      <c r="JB101" s="48"/>
      <c r="JC101" s="48"/>
      <c r="JD101" s="48"/>
      <c r="JE101" s="48"/>
      <c r="JF101" s="48"/>
      <c r="JG101" s="48"/>
      <c r="JH101" s="48"/>
      <c r="JI101" s="48"/>
      <c r="JJ101" s="48"/>
      <c r="JK101" s="48"/>
      <c r="JL101" s="48"/>
      <c r="JM101" s="48"/>
      <c r="JN101" s="48"/>
      <c r="JO101" s="48"/>
      <c r="JP101" s="48"/>
      <c r="JQ101" s="48"/>
      <c r="JR101" s="48"/>
      <c r="JS101" s="48"/>
      <c r="JT101" s="48"/>
      <c r="JU101" s="48"/>
      <c r="JV101" s="48"/>
      <c r="JW101" s="48"/>
      <c r="JX101" s="48"/>
      <c r="JY101" s="48"/>
      <c r="JZ101" s="48"/>
      <c r="KA101" s="48"/>
      <c r="KB101" s="48"/>
      <c r="KC101" s="48"/>
      <c r="KD101" s="48"/>
      <c r="KE101" s="48"/>
      <c r="KF101" s="48"/>
      <c r="KG101" s="48"/>
      <c r="KH101" s="48"/>
      <c r="KI101" s="48"/>
      <c r="KJ101" s="48"/>
      <c r="KK101" s="48"/>
      <c r="KL101" s="48"/>
      <c r="KM101" s="48"/>
      <c r="KN101" s="48"/>
      <c r="KO101" s="48"/>
      <c r="KP101" s="48"/>
      <c r="KQ101" s="48"/>
      <c r="KR101" s="48"/>
      <c r="KS101" s="48"/>
      <c r="KT101" s="48"/>
      <c r="KU101" s="48"/>
      <c r="KV101" s="48"/>
      <c r="KW101" s="48"/>
      <c r="KX101" s="48"/>
      <c r="KY101" s="48"/>
      <c r="KZ101" s="48"/>
      <c r="LA101" s="48"/>
      <c r="LB101" s="48"/>
      <c r="LC101" s="48"/>
      <c r="LD101" s="48"/>
      <c r="LE101" s="48"/>
      <c r="LF101" s="48"/>
      <c r="LG101" s="48"/>
      <c r="LH101" s="48"/>
      <c r="LI101" s="48"/>
      <c r="LJ101" s="48"/>
      <c r="LK101" s="48"/>
      <c r="LL101" s="48"/>
      <c r="LM101" s="48"/>
      <c r="LN101" s="48"/>
      <c r="LO101" s="48"/>
      <c r="LP101" s="48"/>
      <c r="LQ101" s="48"/>
      <c r="LR101" s="48"/>
      <c r="LS101" s="48"/>
      <c r="LT101" s="48"/>
      <c r="LU101" s="48"/>
      <c r="LV101" s="48"/>
      <c r="LW101" s="48"/>
      <c r="LX101" s="48"/>
      <c r="LY101" s="48"/>
      <c r="LZ101" s="48"/>
      <c r="MA101" s="48"/>
      <c r="MB101" s="48"/>
      <c r="MC101" s="48"/>
      <c r="MD101" s="48"/>
      <c r="ME101" s="48"/>
      <c r="MF101" s="48"/>
      <c r="MG101" s="48"/>
      <c r="MH101" s="48"/>
      <c r="MI101" s="48"/>
      <c r="MJ101" s="48"/>
      <c r="MK101" s="48"/>
      <c r="ML101" s="48"/>
      <c r="MM101" s="48"/>
      <c r="MN101" s="48"/>
      <c r="MO101" s="48"/>
      <c r="MP101" s="48"/>
      <c r="MQ101" s="48"/>
      <c r="MR101" s="48"/>
      <c r="MS101" s="48"/>
      <c r="MT101" s="48"/>
      <c r="MU101" s="48"/>
      <c r="MV101" s="48"/>
      <c r="MW101" s="48"/>
      <c r="MX101" s="48"/>
      <c r="MY101" s="48"/>
      <c r="MZ101" s="48"/>
      <c r="NA101" s="48"/>
      <c r="NB101" s="48"/>
      <c r="NC101" s="48"/>
      <c r="ND101" s="48"/>
      <c r="NE101" s="48"/>
      <c r="NF101" s="48"/>
      <c r="NG101" s="48"/>
      <c r="NH101" s="48"/>
      <c r="NI101" s="48"/>
      <c r="NJ101" s="48"/>
      <c r="NK101" s="48"/>
      <c r="NL101" s="48"/>
      <c r="NM101" s="48"/>
      <c r="NN101" s="48"/>
      <c r="NO101" s="48"/>
      <c r="NP101" s="48"/>
      <c r="NQ101" s="48"/>
      <c r="NR101" s="48"/>
      <c r="NS101" s="48"/>
      <c r="NT101" s="48"/>
      <c r="NU101" s="48"/>
      <c r="NV101" s="48"/>
      <c r="NW101" s="48"/>
      <c r="NX101" s="48"/>
      <c r="NY101" s="48"/>
      <c r="NZ101" s="48"/>
      <c r="OA101" s="48"/>
      <c r="OB101" s="48"/>
      <c r="OC101" s="48"/>
      <c r="OD101" s="48"/>
      <c r="OE101" s="48"/>
      <c r="OF101" s="48"/>
      <c r="OG101" s="48"/>
      <c r="OH101" s="48"/>
      <c r="OI101" s="48"/>
      <c r="OJ101" s="48"/>
      <c r="OK101" s="48"/>
      <c r="OL101" s="48"/>
      <c r="OM101" s="48"/>
      <c r="ON101" s="48"/>
    </row>
    <row r="102" spans="1:404" s="5" customFormat="1" ht="20.100000000000001" customHeight="1" x14ac:dyDescent="0.25">
      <c r="A102" s="6">
        <v>6</v>
      </c>
      <c r="B102" s="6">
        <v>272</v>
      </c>
      <c r="C102" s="6" t="s">
        <v>17</v>
      </c>
      <c r="D102" s="3" t="s">
        <v>106</v>
      </c>
      <c r="E102" s="6" t="s">
        <v>21</v>
      </c>
      <c r="F102" s="6">
        <v>172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23"/>
      <c r="Q102" s="17"/>
      <c r="R102" s="17"/>
      <c r="S102" s="17"/>
      <c r="T102" s="17"/>
      <c r="U102" s="17"/>
      <c r="V102" s="17"/>
      <c r="W102" s="17"/>
      <c r="X102" s="54"/>
      <c r="Y102" s="53"/>
      <c r="Z102" s="53"/>
      <c r="AA102" s="20"/>
      <c r="AB102" s="20"/>
      <c r="AC102" s="18"/>
      <c r="AD102" s="18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29"/>
      <c r="AW102" s="17"/>
      <c r="AX102" s="17"/>
      <c r="AY102" s="17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  <c r="IW102" s="48"/>
      <c r="IX102" s="48"/>
      <c r="IY102" s="48"/>
      <c r="IZ102" s="48"/>
      <c r="JA102" s="48"/>
      <c r="JB102" s="48"/>
      <c r="JC102" s="48"/>
      <c r="JD102" s="48"/>
      <c r="JE102" s="48"/>
      <c r="JF102" s="48"/>
      <c r="JG102" s="48"/>
      <c r="JH102" s="48"/>
      <c r="JI102" s="48"/>
      <c r="JJ102" s="48"/>
      <c r="JK102" s="48"/>
      <c r="JL102" s="48"/>
      <c r="JM102" s="48"/>
      <c r="JN102" s="48"/>
      <c r="JO102" s="48"/>
      <c r="JP102" s="48"/>
      <c r="JQ102" s="48"/>
      <c r="JR102" s="48"/>
      <c r="JS102" s="48"/>
      <c r="JT102" s="48"/>
      <c r="JU102" s="48"/>
      <c r="JV102" s="48"/>
      <c r="JW102" s="48"/>
      <c r="JX102" s="48"/>
      <c r="JY102" s="48"/>
      <c r="JZ102" s="48"/>
      <c r="KA102" s="48"/>
      <c r="KB102" s="48"/>
      <c r="KC102" s="48"/>
      <c r="KD102" s="48"/>
      <c r="KE102" s="48"/>
      <c r="KF102" s="48"/>
      <c r="KG102" s="48"/>
      <c r="KH102" s="48"/>
      <c r="KI102" s="48"/>
      <c r="KJ102" s="48"/>
      <c r="KK102" s="48"/>
      <c r="KL102" s="48"/>
      <c r="KM102" s="48"/>
      <c r="KN102" s="48"/>
      <c r="KO102" s="48"/>
      <c r="KP102" s="48"/>
      <c r="KQ102" s="48"/>
      <c r="KR102" s="48"/>
      <c r="KS102" s="48"/>
      <c r="KT102" s="48"/>
      <c r="KU102" s="48"/>
      <c r="KV102" s="48"/>
      <c r="KW102" s="48"/>
      <c r="KX102" s="48"/>
      <c r="KY102" s="48"/>
      <c r="KZ102" s="48"/>
      <c r="LA102" s="48"/>
      <c r="LB102" s="48"/>
      <c r="LC102" s="48"/>
      <c r="LD102" s="48"/>
      <c r="LE102" s="48"/>
      <c r="LF102" s="48"/>
      <c r="LG102" s="48"/>
      <c r="LH102" s="48"/>
      <c r="LI102" s="48"/>
      <c r="LJ102" s="48"/>
      <c r="LK102" s="48"/>
      <c r="LL102" s="48"/>
      <c r="LM102" s="48"/>
      <c r="LN102" s="48"/>
      <c r="LO102" s="48"/>
      <c r="LP102" s="48"/>
      <c r="LQ102" s="48"/>
      <c r="LR102" s="48"/>
      <c r="LS102" s="48"/>
      <c r="LT102" s="48"/>
      <c r="LU102" s="48"/>
      <c r="LV102" s="48"/>
      <c r="LW102" s="48"/>
      <c r="LX102" s="48"/>
      <c r="LY102" s="48"/>
      <c r="LZ102" s="48"/>
      <c r="MA102" s="48"/>
      <c r="MB102" s="48"/>
      <c r="MC102" s="48"/>
      <c r="MD102" s="48"/>
      <c r="ME102" s="48"/>
      <c r="MF102" s="48"/>
      <c r="MG102" s="48"/>
      <c r="MH102" s="48"/>
      <c r="MI102" s="48"/>
      <c r="MJ102" s="48"/>
      <c r="MK102" s="48"/>
      <c r="ML102" s="48"/>
      <c r="MM102" s="48"/>
      <c r="MN102" s="48"/>
      <c r="MO102" s="48"/>
      <c r="MP102" s="48"/>
      <c r="MQ102" s="48"/>
      <c r="MR102" s="48"/>
      <c r="MS102" s="48"/>
      <c r="MT102" s="48"/>
      <c r="MU102" s="48"/>
      <c r="MV102" s="48"/>
      <c r="MW102" s="48"/>
      <c r="MX102" s="48"/>
      <c r="MY102" s="48"/>
      <c r="MZ102" s="48"/>
      <c r="NA102" s="48"/>
      <c r="NB102" s="48"/>
      <c r="NC102" s="48"/>
      <c r="ND102" s="48"/>
      <c r="NE102" s="48"/>
      <c r="NF102" s="48"/>
      <c r="NG102" s="48"/>
      <c r="NH102" s="48"/>
      <c r="NI102" s="48"/>
      <c r="NJ102" s="48"/>
      <c r="NK102" s="48"/>
      <c r="NL102" s="48"/>
      <c r="NM102" s="48"/>
      <c r="NN102" s="48"/>
      <c r="NO102" s="48"/>
      <c r="NP102" s="48"/>
      <c r="NQ102" s="48"/>
      <c r="NR102" s="48"/>
      <c r="NS102" s="48"/>
      <c r="NT102" s="48"/>
      <c r="NU102" s="48"/>
      <c r="NV102" s="48"/>
      <c r="NW102" s="48"/>
      <c r="NX102" s="48"/>
      <c r="NY102" s="48"/>
      <c r="NZ102" s="48"/>
      <c r="OA102" s="48"/>
      <c r="OB102" s="48"/>
      <c r="OC102" s="48"/>
      <c r="OD102" s="48"/>
      <c r="OE102" s="48"/>
      <c r="OF102" s="48"/>
      <c r="OG102" s="48"/>
      <c r="OH102" s="48"/>
      <c r="OI102" s="48"/>
      <c r="OJ102" s="48"/>
      <c r="OK102" s="48"/>
      <c r="OL102" s="48"/>
      <c r="OM102" s="48"/>
      <c r="ON102" s="48"/>
    </row>
    <row r="103" spans="1:404" s="5" customFormat="1" ht="20.100000000000001" customHeight="1" x14ac:dyDescent="0.25">
      <c r="A103" s="18">
        <v>67</v>
      </c>
      <c r="B103" s="6">
        <v>73</v>
      </c>
      <c r="C103" s="6" t="s">
        <v>14</v>
      </c>
      <c r="D103" s="3" t="s">
        <v>218</v>
      </c>
      <c r="E103" s="6" t="s">
        <v>42</v>
      </c>
      <c r="F103" s="6">
        <v>18</v>
      </c>
      <c r="G103" s="20"/>
      <c r="H103" s="20"/>
      <c r="I103" s="20"/>
      <c r="J103" s="20"/>
      <c r="K103" s="17"/>
      <c r="L103" s="17"/>
      <c r="M103" s="17"/>
      <c r="N103" s="17"/>
      <c r="O103" s="17"/>
      <c r="P103" s="23"/>
      <c r="Q103" s="17"/>
      <c r="R103" s="17"/>
      <c r="S103" s="17"/>
      <c r="T103" s="17"/>
      <c r="U103" s="17"/>
      <c r="V103" s="17"/>
      <c r="W103" s="17"/>
      <c r="X103" s="18"/>
      <c r="Y103" s="18"/>
      <c r="Z103" s="18"/>
      <c r="AA103" s="18"/>
      <c r="AB103" s="18"/>
      <c r="AC103" s="18"/>
      <c r="AD103" s="17"/>
      <c r="AE103" s="18"/>
      <c r="AF103" s="6"/>
      <c r="AG103" s="17"/>
      <c r="AH103" s="17"/>
      <c r="AI103" s="17"/>
      <c r="AJ103" s="17"/>
      <c r="AK103" s="17"/>
      <c r="AL103" s="17"/>
      <c r="AM103" s="6"/>
      <c r="AN103" s="6"/>
      <c r="AO103" s="17"/>
      <c r="AP103" s="6"/>
      <c r="AQ103" s="6"/>
      <c r="AR103" s="54"/>
      <c r="AS103" s="17"/>
      <c r="AT103" s="17"/>
      <c r="AU103" s="17"/>
      <c r="AV103" s="17"/>
      <c r="AW103" s="17"/>
      <c r="AX103" s="17"/>
      <c r="AY103" s="17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8"/>
      <c r="NO103" s="48"/>
      <c r="NP103" s="48"/>
      <c r="NQ103" s="48"/>
      <c r="NR103" s="48"/>
      <c r="NS103" s="48"/>
      <c r="NT103" s="48"/>
      <c r="NU103" s="48"/>
      <c r="NV103" s="48"/>
      <c r="NW103" s="48"/>
      <c r="NX103" s="48"/>
      <c r="NY103" s="48"/>
      <c r="NZ103" s="48"/>
      <c r="OA103" s="48"/>
      <c r="OB103" s="48"/>
      <c r="OC103" s="48"/>
      <c r="OD103" s="48"/>
      <c r="OE103" s="48"/>
      <c r="OF103" s="48"/>
      <c r="OG103" s="48"/>
      <c r="OH103" s="48"/>
      <c r="OI103" s="48"/>
      <c r="OJ103" s="48"/>
      <c r="OK103" s="48"/>
      <c r="OL103" s="48"/>
      <c r="OM103" s="48"/>
      <c r="ON103" s="48"/>
    </row>
    <row r="104" spans="1:404" s="5" customFormat="1" ht="20.100000000000001" customHeight="1" x14ac:dyDescent="0.25">
      <c r="A104" s="6">
        <v>168</v>
      </c>
      <c r="B104" s="6">
        <v>425</v>
      </c>
      <c r="C104" s="6" t="s">
        <v>14</v>
      </c>
      <c r="D104" s="3" t="s">
        <v>317</v>
      </c>
      <c r="E104" s="6" t="s">
        <v>42</v>
      </c>
      <c r="F104" s="6">
        <v>4</v>
      </c>
      <c r="G104" s="20"/>
      <c r="H104" s="20"/>
      <c r="I104" s="20"/>
      <c r="J104" s="20"/>
      <c r="K104" s="17"/>
      <c r="L104" s="17"/>
      <c r="M104" s="17"/>
      <c r="N104" s="17"/>
      <c r="O104" s="17"/>
      <c r="P104" s="23"/>
      <c r="Q104" s="17"/>
      <c r="R104" s="17"/>
      <c r="S104" s="17"/>
      <c r="T104" s="17"/>
      <c r="U104" s="17"/>
      <c r="V104" s="17"/>
      <c r="W104" s="17"/>
      <c r="X104" s="18"/>
      <c r="Y104" s="18"/>
      <c r="Z104" s="18"/>
      <c r="AA104" s="18"/>
      <c r="AB104" s="18"/>
      <c r="AC104" s="18"/>
      <c r="AD104" s="17"/>
      <c r="AE104" s="18"/>
      <c r="AF104" s="18"/>
      <c r="AG104" s="17"/>
      <c r="AH104" s="17"/>
      <c r="AI104" s="6"/>
      <c r="AJ104" s="17"/>
      <c r="AK104" s="17"/>
      <c r="AL104" s="17"/>
      <c r="AM104" s="17"/>
      <c r="AN104" s="6"/>
      <c r="AO104" s="17"/>
      <c r="AP104" s="6"/>
      <c r="AQ104" s="6"/>
      <c r="AR104" s="17"/>
      <c r="AS104" s="6"/>
      <c r="AT104" s="6"/>
      <c r="AU104" s="54"/>
      <c r="AV104" s="29"/>
      <c r="AW104" s="17"/>
      <c r="AX104" s="17"/>
      <c r="AY104" s="17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  <c r="IW104" s="48"/>
      <c r="IX104" s="48"/>
      <c r="IY104" s="48"/>
      <c r="IZ104" s="48"/>
      <c r="JA104" s="48"/>
      <c r="JB104" s="48"/>
      <c r="JC104" s="48"/>
      <c r="JD104" s="48"/>
      <c r="JE104" s="48"/>
      <c r="JF104" s="48"/>
      <c r="JG104" s="48"/>
      <c r="JH104" s="48"/>
      <c r="JI104" s="48"/>
      <c r="JJ104" s="48"/>
      <c r="JK104" s="48"/>
      <c r="JL104" s="48"/>
      <c r="JM104" s="48"/>
      <c r="JN104" s="48"/>
      <c r="JO104" s="48"/>
      <c r="JP104" s="48"/>
      <c r="JQ104" s="48"/>
      <c r="JR104" s="48"/>
      <c r="JS104" s="48"/>
      <c r="JT104" s="48"/>
      <c r="JU104" s="48"/>
      <c r="JV104" s="48"/>
      <c r="JW104" s="48"/>
      <c r="JX104" s="48"/>
      <c r="JY104" s="48"/>
      <c r="JZ104" s="48"/>
      <c r="KA104" s="48"/>
      <c r="KB104" s="48"/>
      <c r="KC104" s="48"/>
      <c r="KD104" s="48"/>
      <c r="KE104" s="48"/>
      <c r="KF104" s="48"/>
      <c r="KG104" s="48"/>
      <c r="KH104" s="48"/>
      <c r="KI104" s="48"/>
      <c r="KJ104" s="48"/>
      <c r="KK104" s="48"/>
      <c r="KL104" s="48"/>
      <c r="KM104" s="48"/>
      <c r="KN104" s="48"/>
      <c r="KO104" s="48"/>
      <c r="KP104" s="48"/>
      <c r="KQ104" s="48"/>
      <c r="KR104" s="48"/>
      <c r="KS104" s="48"/>
      <c r="KT104" s="48"/>
      <c r="KU104" s="48"/>
      <c r="KV104" s="48"/>
      <c r="KW104" s="48"/>
      <c r="KX104" s="48"/>
      <c r="KY104" s="48"/>
      <c r="KZ104" s="48"/>
      <c r="LA104" s="48"/>
      <c r="LB104" s="48"/>
      <c r="LC104" s="48"/>
      <c r="LD104" s="48"/>
      <c r="LE104" s="48"/>
      <c r="LF104" s="48"/>
      <c r="LG104" s="48"/>
      <c r="LH104" s="48"/>
      <c r="LI104" s="48"/>
      <c r="LJ104" s="48"/>
      <c r="LK104" s="48"/>
      <c r="LL104" s="48"/>
      <c r="LM104" s="48"/>
      <c r="LN104" s="48"/>
      <c r="LO104" s="48"/>
      <c r="LP104" s="48"/>
      <c r="LQ104" s="48"/>
      <c r="LR104" s="48"/>
      <c r="LS104" s="48"/>
      <c r="LT104" s="48"/>
      <c r="LU104" s="48"/>
      <c r="LV104" s="48"/>
      <c r="LW104" s="48"/>
      <c r="LX104" s="48"/>
      <c r="LY104" s="48"/>
      <c r="LZ104" s="48"/>
      <c r="MA104" s="48"/>
      <c r="MB104" s="48"/>
      <c r="MC104" s="48"/>
      <c r="MD104" s="48"/>
      <c r="ME104" s="48"/>
      <c r="MF104" s="48"/>
      <c r="MG104" s="48"/>
      <c r="MH104" s="48"/>
      <c r="MI104" s="48"/>
      <c r="MJ104" s="48"/>
      <c r="MK104" s="48"/>
      <c r="ML104" s="48"/>
      <c r="MM104" s="48"/>
      <c r="MN104" s="48"/>
      <c r="MO104" s="48"/>
      <c r="MP104" s="48"/>
      <c r="MQ104" s="48"/>
      <c r="MR104" s="48"/>
      <c r="MS104" s="48"/>
      <c r="MT104" s="48"/>
      <c r="MU104" s="48"/>
      <c r="MV104" s="48"/>
      <c r="MW104" s="48"/>
      <c r="MX104" s="48"/>
      <c r="MY104" s="48"/>
      <c r="MZ104" s="48"/>
      <c r="NA104" s="48"/>
      <c r="NB104" s="48"/>
      <c r="NC104" s="48"/>
      <c r="ND104" s="48"/>
      <c r="NE104" s="48"/>
      <c r="NF104" s="48"/>
      <c r="NG104" s="48"/>
      <c r="NH104" s="48"/>
      <c r="NI104" s="48"/>
      <c r="NJ104" s="48"/>
      <c r="NK104" s="48"/>
      <c r="NL104" s="48"/>
      <c r="NM104" s="48"/>
      <c r="NN104" s="48"/>
      <c r="NO104" s="48"/>
      <c r="NP104" s="48"/>
      <c r="NQ104" s="48"/>
      <c r="NR104" s="48"/>
      <c r="NS104" s="48"/>
      <c r="NT104" s="48"/>
      <c r="NU104" s="48"/>
      <c r="NV104" s="48"/>
      <c r="NW104" s="48"/>
      <c r="NX104" s="48"/>
      <c r="NY104" s="48"/>
      <c r="NZ104" s="48"/>
      <c r="OA104" s="48"/>
      <c r="OB104" s="48"/>
      <c r="OC104" s="48"/>
      <c r="OD104" s="48"/>
      <c r="OE104" s="48"/>
      <c r="OF104" s="48"/>
      <c r="OG104" s="48"/>
      <c r="OH104" s="48"/>
      <c r="OI104" s="48"/>
      <c r="OJ104" s="48"/>
      <c r="OK104" s="48"/>
      <c r="OL104" s="48"/>
      <c r="OM104" s="48"/>
      <c r="ON104" s="48"/>
    </row>
    <row r="105" spans="1:404" s="5" customFormat="1" ht="20.100000000000001" customHeight="1" x14ac:dyDescent="0.25">
      <c r="A105" s="6">
        <v>130</v>
      </c>
      <c r="B105" s="6">
        <v>1010</v>
      </c>
      <c r="C105" s="6" t="s">
        <v>14</v>
      </c>
      <c r="D105" s="3" t="s">
        <v>281</v>
      </c>
      <c r="E105" s="6" t="s">
        <v>42</v>
      </c>
      <c r="F105" s="6">
        <v>1</v>
      </c>
      <c r="G105" s="20"/>
      <c r="H105" s="20"/>
      <c r="I105" s="20"/>
      <c r="J105" s="20"/>
      <c r="K105" s="17"/>
      <c r="L105" s="17"/>
      <c r="M105" s="17"/>
      <c r="N105" s="17"/>
      <c r="O105" s="17"/>
      <c r="P105" s="23"/>
      <c r="Q105" s="17"/>
      <c r="R105" s="17"/>
      <c r="S105" s="17"/>
      <c r="T105" s="17"/>
      <c r="U105" s="17"/>
      <c r="V105" s="17"/>
      <c r="W105" s="17"/>
      <c r="X105" s="18"/>
      <c r="Y105" s="18"/>
      <c r="Z105" s="18"/>
      <c r="AA105" s="18"/>
      <c r="AB105" s="18"/>
      <c r="AC105" s="18"/>
      <c r="AD105" s="17"/>
      <c r="AE105" s="18"/>
      <c r="AF105" s="18"/>
      <c r="AG105" s="17"/>
      <c r="AH105" s="17"/>
      <c r="AI105" s="17"/>
      <c r="AJ105" s="17"/>
      <c r="AK105" s="17"/>
      <c r="AL105" s="17"/>
      <c r="AM105" s="17"/>
      <c r="AN105" s="17"/>
      <c r="AO105" s="17"/>
      <c r="AP105" s="6"/>
      <c r="AQ105" s="6"/>
      <c r="AR105" s="17"/>
      <c r="AS105" s="6"/>
      <c r="AT105" s="17"/>
      <c r="AU105" s="54"/>
      <c r="AV105" s="17"/>
      <c r="AW105" s="17"/>
      <c r="AX105" s="17"/>
      <c r="AY105" s="17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8"/>
      <c r="NO105" s="48"/>
      <c r="NP105" s="48"/>
      <c r="NQ105" s="48"/>
      <c r="NR105" s="48"/>
      <c r="NS105" s="48"/>
      <c r="NT105" s="48"/>
      <c r="NU105" s="48"/>
      <c r="NV105" s="48"/>
      <c r="NW105" s="48"/>
      <c r="NX105" s="48"/>
      <c r="NY105" s="48"/>
      <c r="NZ105" s="48"/>
      <c r="OA105" s="48"/>
      <c r="OB105" s="48"/>
      <c r="OC105" s="48"/>
      <c r="OD105" s="48"/>
      <c r="OE105" s="48"/>
      <c r="OF105" s="48"/>
      <c r="OG105" s="48"/>
      <c r="OH105" s="48"/>
      <c r="OI105" s="48"/>
      <c r="OJ105" s="48"/>
      <c r="OK105" s="48"/>
      <c r="OL105" s="48"/>
      <c r="OM105" s="48"/>
      <c r="ON105" s="48"/>
    </row>
    <row r="106" spans="1:404" s="5" customFormat="1" ht="20.100000000000001" customHeight="1" x14ac:dyDescent="0.25">
      <c r="A106" s="6">
        <v>40</v>
      </c>
      <c r="B106" s="6">
        <v>101</v>
      </c>
      <c r="C106" s="6" t="s">
        <v>15</v>
      </c>
      <c r="D106" s="3" t="s">
        <v>201</v>
      </c>
      <c r="E106" s="6" t="s">
        <v>21</v>
      </c>
      <c r="F106" s="6">
        <v>58</v>
      </c>
      <c r="G106" s="20"/>
      <c r="H106" s="20"/>
      <c r="I106" s="20"/>
      <c r="J106" s="20"/>
      <c r="K106" s="17"/>
      <c r="L106" s="17"/>
      <c r="M106" s="17"/>
      <c r="N106" s="17"/>
      <c r="O106" s="17"/>
      <c r="P106" s="23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53"/>
      <c r="AC106" s="53"/>
      <c r="AD106" s="6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  <c r="IW106" s="48"/>
      <c r="IX106" s="48"/>
      <c r="IY106" s="48"/>
      <c r="IZ106" s="48"/>
      <c r="JA106" s="48"/>
      <c r="JB106" s="48"/>
      <c r="JC106" s="48"/>
      <c r="JD106" s="48"/>
      <c r="JE106" s="48"/>
      <c r="JF106" s="48"/>
      <c r="JG106" s="48"/>
      <c r="JH106" s="48"/>
      <c r="JI106" s="48"/>
      <c r="JJ106" s="48"/>
      <c r="JK106" s="48"/>
      <c r="JL106" s="48"/>
      <c r="JM106" s="48"/>
      <c r="JN106" s="48"/>
      <c r="JO106" s="48"/>
      <c r="JP106" s="48"/>
      <c r="JQ106" s="48"/>
      <c r="JR106" s="48"/>
      <c r="JS106" s="48"/>
      <c r="JT106" s="48"/>
      <c r="JU106" s="48"/>
      <c r="JV106" s="48"/>
      <c r="JW106" s="48"/>
      <c r="JX106" s="48"/>
      <c r="JY106" s="48"/>
      <c r="JZ106" s="48"/>
      <c r="KA106" s="48"/>
      <c r="KB106" s="48"/>
      <c r="KC106" s="48"/>
      <c r="KD106" s="48"/>
      <c r="KE106" s="48"/>
      <c r="KF106" s="48"/>
      <c r="KG106" s="48"/>
      <c r="KH106" s="48"/>
      <c r="KI106" s="48"/>
      <c r="KJ106" s="48"/>
      <c r="KK106" s="48"/>
      <c r="KL106" s="48"/>
      <c r="KM106" s="48"/>
      <c r="KN106" s="48"/>
      <c r="KO106" s="48"/>
      <c r="KP106" s="48"/>
      <c r="KQ106" s="48"/>
      <c r="KR106" s="48"/>
      <c r="KS106" s="48"/>
      <c r="KT106" s="48"/>
      <c r="KU106" s="48"/>
      <c r="KV106" s="48"/>
      <c r="KW106" s="48"/>
      <c r="KX106" s="48"/>
      <c r="KY106" s="48"/>
      <c r="KZ106" s="48"/>
      <c r="LA106" s="48"/>
      <c r="LB106" s="48"/>
      <c r="LC106" s="48"/>
      <c r="LD106" s="48"/>
      <c r="LE106" s="48"/>
      <c r="LF106" s="48"/>
      <c r="LG106" s="48"/>
      <c r="LH106" s="48"/>
      <c r="LI106" s="48"/>
      <c r="LJ106" s="48"/>
      <c r="LK106" s="48"/>
      <c r="LL106" s="48"/>
      <c r="LM106" s="48"/>
      <c r="LN106" s="48"/>
      <c r="LO106" s="48"/>
      <c r="LP106" s="48"/>
      <c r="LQ106" s="48"/>
      <c r="LR106" s="48"/>
      <c r="LS106" s="48"/>
      <c r="LT106" s="48"/>
      <c r="LU106" s="48"/>
      <c r="LV106" s="48"/>
      <c r="LW106" s="48"/>
      <c r="LX106" s="48"/>
      <c r="LY106" s="48"/>
      <c r="LZ106" s="48"/>
      <c r="MA106" s="48"/>
      <c r="MB106" s="48"/>
      <c r="MC106" s="48"/>
      <c r="MD106" s="48"/>
      <c r="ME106" s="48"/>
      <c r="MF106" s="48"/>
      <c r="MG106" s="48"/>
      <c r="MH106" s="48"/>
      <c r="MI106" s="48"/>
      <c r="MJ106" s="48"/>
      <c r="MK106" s="48"/>
      <c r="ML106" s="48"/>
      <c r="MM106" s="48"/>
      <c r="MN106" s="48"/>
      <c r="MO106" s="48"/>
      <c r="MP106" s="48"/>
      <c r="MQ106" s="48"/>
      <c r="MR106" s="48"/>
      <c r="MS106" s="48"/>
      <c r="MT106" s="48"/>
      <c r="MU106" s="48"/>
      <c r="MV106" s="48"/>
      <c r="MW106" s="48"/>
      <c r="MX106" s="48"/>
      <c r="MY106" s="48"/>
      <c r="MZ106" s="48"/>
      <c r="NA106" s="48"/>
      <c r="NB106" s="48"/>
      <c r="NC106" s="48"/>
      <c r="ND106" s="48"/>
      <c r="NE106" s="48"/>
      <c r="NF106" s="48"/>
      <c r="NG106" s="48"/>
      <c r="NH106" s="48"/>
      <c r="NI106" s="48"/>
      <c r="NJ106" s="48"/>
      <c r="NK106" s="48"/>
      <c r="NL106" s="48"/>
      <c r="NM106" s="48"/>
      <c r="NN106" s="48"/>
      <c r="NO106" s="48"/>
      <c r="NP106" s="48"/>
      <c r="NQ106" s="48"/>
      <c r="NR106" s="48"/>
      <c r="NS106" s="48"/>
      <c r="NT106" s="48"/>
      <c r="NU106" s="48"/>
      <c r="NV106" s="48"/>
      <c r="NW106" s="48"/>
      <c r="NX106" s="48"/>
      <c r="NY106" s="48"/>
      <c r="NZ106" s="48"/>
      <c r="OA106" s="48"/>
      <c r="OB106" s="48"/>
      <c r="OC106" s="48"/>
      <c r="OD106" s="48"/>
      <c r="OE106" s="48"/>
      <c r="OF106" s="48"/>
      <c r="OG106" s="48"/>
      <c r="OH106" s="48"/>
      <c r="OI106" s="48"/>
      <c r="OJ106" s="48"/>
      <c r="OK106" s="48"/>
      <c r="OL106" s="48"/>
      <c r="OM106" s="48"/>
      <c r="ON106" s="48"/>
    </row>
    <row r="107" spans="1:404" s="5" customFormat="1" ht="20.100000000000001" customHeight="1" x14ac:dyDescent="0.25">
      <c r="A107" s="6">
        <v>88</v>
      </c>
      <c r="B107" s="6">
        <v>147</v>
      </c>
      <c r="C107" s="6" t="s">
        <v>15</v>
      </c>
      <c r="D107" s="3" t="s">
        <v>239</v>
      </c>
      <c r="E107" s="6" t="s">
        <v>40</v>
      </c>
      <c r="F107" s="6">
        <v>24</v>
      </c>
      <c r="G107" s="20"/>
      <c r="H107" s="20"/>
      <c r="I107" s="20"/>
      <c r="J107" s="20"/>
      <c r="K107" s="17"/>
      <c r="L107" s="17"/>
      <c r="M107" s="6"/>
      <c r="N107" s="6"/>
      <c r="O107" s="17"/>
      <c r="P107" s="23"/>
      <c r="Q107" s="17"/>
      <c r="R107" s="17"/>
      <c r="S107" s="17"/>
      <c r="T107" s="17"/>
      <c r="U107" s="17"/>
      <c r="V107" s="17"/>
      <c r="W107" s="17"/>
      <c r="X107" s="18"/>
      <c r="Y107" s="17"/>
      <c r="Z107" s="17"/>
      <c r="AA107" s="17"/>
      <c r="AB107" s="18"/>
      <c r="AC107" s="18"/>
      <c r="AD107" s="17"/>
      <c r="AE107" s="18"/>
      <c r="AF107" s="18"/>
      <c r="AG107" s="17"/>
      <c r="AH107" s="17"/>
      <c r="AI107" s="54"/>
      <c r="AJ107" s="54"/>
      <c r="AK107" s="6"/>
      <c r="AL107" s="6"/>
      <c r="AM107" s="17"/>
      <c r="AN107" s="17"/>
      <c r="AO107" s="17"/>
      <c r="AP107" s="6"/>
      <c r="AQ107" s="17"/>
      <c r="AR107" s="17"/>
      <c r="AS107" s="17"/>
      <c r="AT107" s="17"/>
      <c r="AU107" s="17"/>
      <c r="AV107" s="17"/>
      <c r="AW107" s="17"/>
      <c r="AX107" s="17"/>
      <c r="AY107" s="17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  <c r="IW107" s="48"/>
      <c r="IX107" s="48"/>
      <c r="IY107" s="48"/>
      <c r="IZ107" s="48"/>
      <c r="JA107" s="48"/>
      <c r="JB107" s="48"/>
      <c r="JC107" s="48"/>
      <c r="JD107" s="48"/>
      <c r="JE107" s="48"/>
      <c r="JF107" s="48"/>
      <c r="JG107" s="48"/>
      <c r="JH107" s="48"/>
      <c r="JI107" s="48"/>
      <c r="JJ107" s="48"/>
      <c r="JK107" s="48"/>
      <c r="JL107" s="48"/>
      <c r="JM107" s="48"/>
      <c r="JN107" s="48"/>
      <c r="JO107" s="48"/>
      <c r="JP107" s="48"/>
      <c r="JQ107" s="48"/>
      <c r="JR107" s="48"/>
      <c r="JS107" s="48"/>
      <c r="JT107" s="48"/>
      <c r="JU107" s="48"/>
      <c r="JV107" s="48"/>
      <c r="JW107" s="48"/>
      <c r="JX107" s="48"/>
      <c r="JY107" s="48"/>
      <c r="JZ107" s="48"/>
      <c r="KA107" s="48"/>
      <c r="KB107" s="48"/>
      <c r="KC107" s="48"/>
      <c r="KD107" s="48"/>
      <c r="KE107" s="48"/>
      <c r="KF107" s="48"/>
      <c r="KG107" s="48"/>
      <c r="KH107" s="48"/>
      <c r="KI107" s="48"/>
      <c r="KJ107" s="48"/>
      <c r="KK107" s="48"/>
      <c r="KL107" s="48"/>
      <c r="KM107" s="48"/>
      <c r="KN107" s="48"/>
      <c r="KO107" s="48"/>
      <c r="KP107" s="48"/>
      <c r="KQ107" s="48"/>
      <c r="KR107" s="48"/>
      <c r="KS107" s="48"/>
      <c r="KT107" s="48"/>
      <c r="KU107" s="48"/>
      <c r="KV107" s="48"/>
      <c r="KW107" s="48"/>
      <c r="KX107" s="48"/>
      <c r="KY107" s="48"/>
      <c r="KZ107" s="48"/>
      <c r="LA107" s="48"/>
      <c r="LB107" s="48"/>
      <c r="LC107" s="48"/>
      <c r="LD107" s="48"/>
      <c r="LE107" s="48"/>
      <c r="LF107" s="48"/>
      <c r="LG107" s="48"/>
      <c r="LH107" s="48"/>
      <c r="LI107" s="48"/>
      <c r="LJ107" s="48"/>
      <c r="LK107" s="48"/>
      <c r="LL107" s="48"/>
      <c r="LM107" s="48"/>
      <c r="LN107" s="48"/>
      <c r="LO107" s="48"/>
      <c r="LP107" s="48"/>
      <c r="LQ107" s="48"/>
      <c r="LR107" s="48"/>
      <c r="LS107" s="48"/>
      <c r="LT107" s="48"/>
      <c r="LU107" s="48"/>
      <c r="LV107" s="48"/>
      <c r="LW107" s="48"/>
      <c r="LX107" s="48"/>
      <c r="LY107" s="48"/>
      <c r="LZ107" s="48"/>
      <c r="MA107" s="48"/>
      <c r="MB107" s="48"/>
      <c r="MC107" s="48"/>
      <c r="MD107" s="48"/>
      <c r="ME107" s="48"/>
      <c r="MF107" s="48"/>
      <c r="MG107" s="48"/>
      <c r="MH107" s="48"/>
      <c r="MI107" s="48"/>
      <c r="MJ107" s="48"/>
      <c r="MK107" s="48"/>
      <c r="ML107" s="48"/>
      <c r="MM107" s="48"/>
      <c r="MN107" s="48"/>
      <c r="MO107" s="48"/>
      <c r="MP107" s="48"/>
      <c r="MQ107" s="48"/>
      <c r="MR107" s="48"/>
      <c r="MS107" s="48"/>
      <c r="MT107" s="48"/>
      <c r="MU107" s="48"/>
      <c r="MV107" s="48"/>
      <c r="MW107" s="48"/>
      <c r="MX107" s="48"/>
      <c r="MY107" s="48"/>
      <c r="MZ107" s="48"/>
      <c r="NA107" s="48"/>
      <c r="NB107" s="48"/>
      <c r="NC107" s="48"/>
      <c r="ND107" s="48"/>
      <c r="NE107" s="48"/>
      <c r="NF107" s="48"/>
      <c r="NG107" s="48"/>
      <c r="NH107" s="48"/>
      <c r="NI107" s="48"/>
      <c r="NJ107" s="48"/>
      <c r="NK107" s="48"/>
      <c r="NL107" s="48"/>
      <c r="NM107" s="48"/>
      <c r="NN107" s="48"/>
      <c r="NO107" s="48"/>
      <c r="NP107" s="48"/>
      <c r="NQ107" s="48"/>
      <c r="NR107" s="48"/>
      <c r="NS107" s="48"/>
      <c r="NT107" s="48"/>
      <c r="NU107" s="48"/>
      <c r="NV107" s="48"/>
      <c r="NW107" s="48"/>
      <c r="NX107" s="48"/>
      <c r="NY107" s="48"/>
      <c r="NZ107" s="48"/>
      <c r="OA107" s="48"/>
      <c r="OB107" s="48"/>
      <c r="OC107" s="48"/>
      <c r="OD107" s="48"/>
      <c r="OE107" s="48"/>
      <c r="OF107" s="48"/>
      <c r="OG107" s="48"/>
      <c r="OH107" s="48"/>
      <c r="OI107" s="48"/>
      <c r="OJ107" s="48"/>
      <c r="OK107" s="48"/>
      <c r="OL107" s="48"/>
      <c r="OM107" s="48"/>
      <c r="ON107" s="48"/>
    </row>
    <row r="108" spans="1:404" s="5" customFormat="1" ht="20.100000000000001" customHeight="1" x14ac:dyDescent="0.25">
      <c r="A108" s="6">
        <v>94</v>
      </c>
      <c r="B108" s="6">
        <v>335</v>
      </c>
      <c r="C108" s="6" t="s">
        <v>15</v>
      </c>
      <c r="D108" s="3" t="s">
        <v>245</v>
      </c>
      <c r="E108" s="6" t="s">
        <v>40</v>
      </c>
      <c r="F108" s="6">
        <v>61</v>
      </c>
      <c r="G108" s="20"/>
      <c r="H108" s="20"/>
      <c r="I108" s="20"/>
      <c r="J108" s="20"/>
      <c r="K108" s="17"/>
      <c r="L108" s="17"/>
      <c r="M108" s="17"/>
      <c r="N108" s="17"/>
      <c r="O108" s="17"/>
      <c r="P108" s="23"/>
      <c r="Q108" s="17"/>
      <c r="R108" s="18"/>
      <c r="S108" s="6"/>
      <c r="T108" s="17"/>
      <c r="U108" s="17"/>
      <c r="V108" s="17"/>
      <c r="W108" s="17"/>
      <c r="X108" s="18"/>
      <c r="Y108" s="18"/>
      <c r="Z108" s="18"/>
      <c r="AA108" s="18"/>
      <c r="AB108" s="6"/>
      <c r="AC108" s="54"/>
      <c r="AD108" s="54"/>
      <c r="AE108" s="54"/>
      <c r="AF108" s="54"/>
      <c r="AG108" s="6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  <c r="IW108" s="48"/>
      <c r="IX108" s="48"/>
      <c r="IY108" s="48"/>
      <c r="IZ108" s="48"/>
      <c r="JA108" s="48"/>
      <c r="JB108" s="48"/>
      <c r="JC108" s="48"/>
      <c r="JD108" s="48"/>
      <c r="JE108" s="48"/>
      <c r="JF108" s="48"/>
      <c r="JG108" s="48"/>
      <c r="JH108" s="48"/>
      <c r="JI108" s="48"/>
      <c r="JJ108" s="48"/>
      <c r="JK108" s="48"/>
      <c r="JL108" s="48"/>
      <c r="JM108" s="48"/>
      <c r="JN108" s="48"/>
      <c r="JO108" s="48"/>
      <c r="JP108" s="48"/>
      <c r="JQ108" s="48"/>
      <c r="JR108" s="48"/>
      <c r="JS108" s="48"/>
      <c r="JT108" s="48"/>
      <c r="JU108" s="48"/>
      <c r="JV108" s="48"/>
      <c r="JW108" s="48"/>
      <c r="JX108" s="48"/>
      <c r="JY108" s="48"/>
      <c r="JZ108" s="48"/>
      <c r="KA108" s="48"/>
      <c r="KB108" s="48"/>
      <c r="KC108" s="48"/>
      <c r="KD108" s="48"/>
      <c r="KE108" s="48"/>
      <c r="KF108" s="48"/>
      <c r="KG108" s="48"/>
      <c r="KH108" s="48"/>
      <c r="KI108" s="48"/>
      <c r="KJ108" s="48"/>
      <c r="KK108" s="48"/>
      <c r="KL108" s="48"/>
      <c r="KM108" s="48"/>
      <c r="KN108" s="48"/>
      <c r="KO108" s="48"/>
      <c r="KP108" s="48"/>
      <c r="KQ108" s="48"/>
      <c r="KR108" s="48"/>
      <c r="KS108" s="48"/>
      <c r="KT108" s="48"/>
      <c r="KU108" s="48"/>
      <c r="KV108" s="48"/>
      <c r="KW108" s="48"/>
      <c r="KX108" s="48"/>
      <c r="KY108" s="48"/>
      <c r="KZ108" s="48"/>
      <c r="LA108" s="48"/>
      <c r="LB108" s="48"/>
      <c r="LC108" s="48"/>
      <c r="LD108" s="48"/>
      <c r="LE108" s="48"/>
      <c r="LF108" s="48"/>
      <c r="LG108" s="48"/>
      <c r="LH108" s="48"/>
      <c r="LI108" s="48"/>
      <c r="LJ108" s="48"/>
      <c r="LK108" s="48"/>
      <c r="LL108" s="48"/>
      <c r="LM108" s="48"/>
      <c r="LN108" s="48"/>
      <c r="LO108" s="48"/>
      <c r="LP108" s="48"/>
      <c r="LQ108" s="48"/>
      <c r="LR108" s="48"/>
      <c r="LS108" s="48"/>
      <c r="LT108" s="48"/>
      <c r="LU108" s="48"/>
      <c r="LV108" s="48"/>
      <c r="LW108" s="48"/>
      <c r="LX108" s="48"/>
      <c r="LY108" s="48"/>
      <c r="LZ108" s="48"/>
      <c r="MA108" s="48"/>
      <c r="MB108" s="48"/>
      <c r="MC108" s="48"/>
      <c r="MD108" s="48"/>
      <c r="ME108" s="48"/>
      <c r="MF108" s="48"/>
      <c r="MG108" s="48"/>
      <c r="MH108" s="48"/>
      <c r="MI108" s="48"/>
      <c r="MJ108" s="48"/>
      <c r="MK108" s="48"/>
      <c r="ML108" s="48"/>
      <c r="MM108" s="48"/>
      <c r="MN108" s="48"/>
      <c r="MO108" s="48"/>
      <c r="MP108" s="48"/>
      <c r="MQ108" s="48"/>
      <c r="MR108" s="48"/>
      <c r="MS108" s="48"/>
      <c r="MT108" s="48"/>
      <c r="MU108" s="48"/>
      <c r="MV108" s="48"/>
      <c r="MW108" s="48"/>
      <c r="MX108" s="48"/>
      <c r="MY108" s="48"/>
      <c r="MZ108" s="48"/>
      <c r="NA108" s="48"/>
      <c r="NB108" s="48"/>
      <c r="NC108" s="48"/>
      <c r="ND108" s="48"/>
      <c r="NE108" s="48"/>
      <c r="NF108" s="48"/>
      <c r="NG108" s="48"/>
      <c r="NH108" s="48"/>
      <c r="NI108" s="48"/>
      <c r="NJ108" s="48"/>
      <c r="NK108" s="48"/>
      <c r="NL108" s="48"/>
      <c r="NM108" s="48"/>
      <c r="NN108" s="48"/>
      <c r="NO108" s="48"/>
      <c r="NP108" s="48"/>
      <c r="NQ108" s="48"/>
      <c r="NR108" s="48"/>
      <c r="NS108" s="48"/>
      <c r="NT108" s="48"/>
      <c r="NU108" s="48"/>
      <c r="NV108" s="48"/>
      <c r="NW108" s="48"/>
      <c r="NX108" s="48"/>
      <c r="NY108" s="48"/>
      <c r="NZ108" s="48"/>
      <c r="OA108" s="48"/>
      <c r="OB108" s="48"/>
      <c r="OC108" s="48"/>
      <c r="OD108" s="48"/>
      <c r="OE108" s="48"/>
      <c r="OF108" s="48"/>
      <c r="OG108" s="48"/>
      <c r="OH108" s="48"/>
      <c r="OI108" s="48"/>
      <c r="OJ108" s="48"/>
      <c r="OK108" s="48"/>
      <c r="OL108" s="48"/>
      <c r="OM108" s="48"/>
      <c r="ON108" s="48"/>
    </row>
    <row r="109" spans="1:404" s="5" customFormat="1" ht="20.100000000000001" customHeight="1" x14ac:dyDescent="0.25">
      <c r="A109" s="6">
        <v>118</v>
      </c>
      <c r="B109" s="6">
        <v>1011</v>
      </c>
      <c r="C109" s="6" t="s">
        <v>15</v>
      </c>
      <c r="D109" s="3" t="s">
        <v>269</v>
      </c>
      <c r="E109" s="6" t="s">
        <v>42</v>
      </c>
      <c r="F109" s="6">
        <v>1</v>
      </c>
      <c r="G109" s="20"/>
      <c r="H109" s="20"/>
      <c r="I109" s="20"/>
      <c r="J109" s="20"/>
      <c r="K109" s="17"/>
      <c r="L109" s="17"/>
      <c r="M109" s="17"/>
      <c r="N109" s="17"/>
      <c r="O109" s="17"/>
      <c r="P109" s="23"/>
      <c r="Q109" s="17"/>
      <c r="R109" s="17"/>
      <c r="S109" s="17"/>
      <c r="T109" s="17"/>
      <c r="U109" s="17"/>
      <c r="V109" s="17"/>
      <c r="W109" s="17"/>
      <c r="X109" s="18"/>
      <c r="Y109" s="18"/>
      <c r="Z109" s="18"/>
      <c r="AA109" s="18"/>
      <c r="AB109" s="18"/>
      <c r="AC109" s="18"/>
      <c r="AD109" s="17"/>
      <c r="AE109" s="18"/>
      <c r="AF109" s="18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6"/>
      <c r="AR109" s="17"/>
      <c r="AS109" s="17"/>
      <c r="AT109" s="17"/>
      <c r="AU109" s="17"/>
      <c r="AV109" s="17"/>
      <c r="AW109" s="54"/>
      <c r="AX109" s="17"/>
      <c r="AY109" s="17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  <c r="KO109" s="48"/>
      <c r="KP109" s="48"/>
      <c r="KQ109" s="48"/>
      <c r="KR109" s="48"/>
      <c r="KS109" s="48"/>
      <c r="KT109" s="48"/>
      <c r="KU109" s="48"/>
      <c r="KV109" s="48"/>
      <c r="KW109" s="48"/>
      <c r="KX109" s="48"/>
      <c r="KY109" s="48"/>
      <c r="KZ109" s="48"/>
      <c r="LA109" s="48"/>
      <c r="LB109" s="48"/>
      <c r="LC109" s="48"/>
      <c r="LD109" s="48"/>
      <c r="LE109" s="48"/>
      <c r="LF109" s="48"/>
      <c r="LG109" s="48"/>
      <c r="LH109" s="48"/>
      <c r="LI109" s="48"/>
      <c r="LJ109" s="48"/>
      <c r="LK109" s="48"/>
      <c r="LL109" s="48"/>
      <c r="LM109" s="48"/>
      <c r="LN109" s="48"/>
      <c r="LO109" s="48"/>
      <c r="LP109" s="48"/>
      <c r="LQ109" s="48"/>
      <c r="LR109" s="48"/>
      <c r="LS109" s="48"/>
      <c r="LT109" s="48"/>
      <c r="LU109" s="48"/>
      <c r="LV109" s="48"/>
      <c r="LW109" s="48"/>
      <c r="LX109" s="48"/>
      <c r="LY109" s="48"/>
      <c r="LZ109" s="48"/>
      <c r="MA109" s="48"/>
      <c r="MB109" s="48"/>
      <c r="MC109" s="48"/>
      <c r="MD109" s="48"/>
      <c r="ME109" s="48"/>
      <c r="MF109" s="48"/>
      <c r="MG109" s="48"/>
      <c r="MH109" s="48"/>
      <c r="MI109" s="48"/>
      <c r="MJ109" s="48"/>
      <c r="MK109" s="48"/>
      <c r="ML109" s="48"/>
      <c r="MM109" s="48"/>
      <c r="MN109" s="48"/>
      <c r="MO109" s="48"/>
      <c r="MP109" s="48"/>
      <c r="MQ109" s="48"/>
      <c r="MR109" s="48"/>
      <c r="MS109" s="48"/>
      <c r="MT109" s="48"/>
      <c r="MU109" s="48"/>
      <c r="MV109" s="48"/>
      <c r="MW109" s="48"/>
      <c r="MX109" s="48"/>
      <c r="MY109" s="48"/>
      <c r="MZ109" s="48"/>
      <c r="NA109" s="48"/>
      <c r="NB109" s="48"/>
      <c r="NC109" s="48"/>
      <c r="ND109" s="48"/>
      <c r="NE109" s="48"/>
      <c r="NF109" s="48"/>
      <c r="NG109" s="48"/>
      <c r="NH109" s="48"/>
      <c r="NI109" s="48"/>
      <c r="NJ109" s="48"/>
      <c r="NK109" s="48"/>
      <c r="NL109" s="48"/>
      <c r="NM109" s="48"/>
      <c r="NN109" s="48"/>
      <c r="NO109" s="48"/>
      <c r="NP109" s="48"/>
      <c r="NQ109" s="48"/>
      <c r="NR109" s="48"/>
      <c r="NS109" s="48"/>
      <c r="NT109" s="48"/>
      <c r="NU109" s="48"/>
      <c r="NV109" s="48"/>
      <c r="NW109" s="48"/>
      <c r="NX109" s="48"/>
      <c r="NY109" s="48"/>
      <c r="NZ109" s="48"/>
      <c r="OA109" s="48"/>
      <c r="OB109" s="48"/>
      <c r="OC109" s="48"/>
      <c r="OD109" s="48"/>
      <c r="OE109" s="48"/>
      <c r="OF109" s="48"/>
      <c r="OG109" s="48"/>
      <c r="OH109" s="48"/>
      <c r="OI109" s="48"/>
      <c r="OJ109" s="48"/>
      <c r="OK109" s="48"/>
      <c r="OL109" s="48"/>
      <c r="OM109" s="48"/>
      <c r="ON109" s="48"/>
    </row>
    <row r="110" spans="1:404" s="5" customFormat="1" ht="20.100000000000001" customHeight="1" x14ac:dyDescent="0.25">
      <c r="A110" s="6">
        <v>104</v>
      </c>
      <c r="B110" s="6">
        <v>64</v>
      </c>
      <c r="C110" s="6" t="s">
        <v>13</v>
      </c>
      <c r="D110" s="3" t="s">
        <v>255</v>
      </c>
      <c r="E110" s="6" t="s">
        <v>42</v>
      </c>
      <c r="F110" s="6">
        <v>40</v>
      </c>
      <c r="G110" s="20"/>
      <c r="H110" s="20"/>
      <c r="I110" s="20"/>
      <c r="J110" s="20"/>
      <c r="K110" s="17"/>
      <c r="L110" s="17"/>
      <c r="M110" s="17"/>
      <c r="N110" s="17"/>
      <c r="O110" s="17"/>
      <c r="P110" s="23"/>
      <c r="Q110" s="17"/>
      <c r="R110" s="17"/>
      <c r="S110" s="17"/>
      <c r="T110" s="17"/>
      <c r="U110" s="17"/>
      <c r="V110" s="17"/>
      <c r="W110" s="17"/>
      <c r="X110" s="18"/>
      <c r="Y110" s="18"/>
      <c r="Z110" s="18"/>
      <c r="AA110" s="18"/>
      <c r="AB110" s="18"/>
      <c r="AC110" s="18"/>
      <c r="AD110" s="17"/>
      <c r="AE110" s="18"/>
      <c r="AF110" s="18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6"/>
      <c r="AR110" s="17"/>
      <c r="AS110" s="54"/>
      <c r="AT110" s="54"/>
      <c r="AU110" s="17"/>
      <c r="AV110" s="17"/>
      <c r="AW110" s="17"/>
      <c r="AX110" s="17"/>
      <c r="AY110" s="17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  <c r="IX110" s="48"/>
      <c r="IY110" s="48"/>
      <c r="IZ110" s="48"/>
      <c r="JA110" s="48"/>
      <c r="JB110" s="48"/>
      <c r="JC110" s="48"/>
      <c r="JD110" s="48"/>
      <c r="JE110" s="48"/>
      <c r="JF110" s="48"/>
      <c r="JG110" s="48"/>
      <c r="JH110" s="48"/>
      <c r="JI110" s="48"/>
      <c r="JJ110" s="48"/>
      <c r="JK110" s="48"/>
      <c r="JL110" s="48"/>
      <c r="JM110" s="48"/>
      <c r="JN110" s="48"/>
      <c r="JO110" s="48"/>
      <c r="JP110" s="48"/>
      <c r="JQ110" s="48"/>
      <c r="JR110" s="48"/>
      <c r="JS110" s="48"/>
      <c r="JT110" s="48"/>
      <c r="JU110" s="48"/>
      <c r="JV110" s="48"/>
      <c r="JW110" s="48"/>
      <c r="JX110" s="48"/>
      <c r="JY110" s="48"/>
      <c r="JZ110" s="48"/>
      <c r="KA110" s="48"/>
      <c r="KB110" s="48"/>
      <c r="KC110" s="48"/>
      <c r="KD110" s="48"/>
      <c r="KE110" s="48"/>
      <c r="KF110" s="48"/>
      <c r="KG110" s="48"/>
      <c r="KH110" s="48"/>
      <c r="KI110" s="48"/>
      <c r="KJ110" s="48"/>
      <c r="KK110" s="48"/>
      <c r="KL110" s="48"/>
      <c r="KM110" s="48"/>
      <c r="KN110" s="48"/>
      <c r="KO110" s="48"/>
      <c r="KP110" s="48"/>
      <c r="KQ110" s="48"/>
      <c r="KR110" s="48"/>
      <c r="KS110" s="48"/>
      <c r="KT110" s="48"/>
      <c r="KU110" s="48"/>
      <c r="KV110" s="48"/>
      <c r="KW110" s="48"/>
      <c r="KX110" s="48"/>
      <c r="KY110" s="48"/>
      <c r="KZ110" s="48"/>
      <c r="LA110" s="48"/>
      <c r="LB110" s="48"/>
      <c r="LC110" s="48"/>
      <c r="LD110" s="48"/>
      <c r="LE110" s="48"/>
      <c r="LF110" s="48"/>
      <c r="LG110" s="48"/>
      <c r="LH110" s="48"/>
      <c r="LI110" s="48"/>
      <c r="LJ110" s="48"/>
      <c r="LK110" s="48"/>
      <c r="LL110" s="48"/>
      <c r="LM110" s="48"/>
      <c r="LN110" s="48"/>
      <c r="LO110" s="48"/>
      <c r="LP110" s="48"/>
      <c r="LQ110" s="48"/>
      <c r="LR110" s="48"/>
      <c r="LS110" s="48"/>
      <c r="LT110" s="48"/>
      <c r="LU110" s="48"/>
      <c r="LV110" s="48"/>
      <c r="LW110" s="48"/>
      <c r="LX110" s="48"/>
      <c r="LY110" s="48"/>
      <c r="LZ110" s="48"/>
      <c r="MA110" s="48"/>
      <c r="MB110" s="48"/>
      <c r="MC110" s="48"/>
      <c r="MD110" s="48"/>
      <c r="ME110" s="48"/>
      <c r="MF110" s="48"/>
      <c r="MG110" s="48"/>
      <c r="MH110" s="48"/>
      <c r="MI110" s="48"/>
      <c r="MJ110" s="48"/>
      <c r="MK110" s="48"/>
      <c r="ML110" s="48"/>
      <c r="MM110" s="48"/>
      <c r="MN110" s="48"/>
      <c r="MO110" s="48"/>
      <c r="MP110" s="48"/>
      <c r="MQ110" s="48"/>
      <c r="MR110" s="48"/>
      <c r="MS110" s="48"/>
      <c r="MT110" s="48"/>
      <c r="MU110" s="48"/>
      <c r="MV110" s="48"/>
      <c r="MW110" s="48"/>
      <c r="MX110" s="48"/>
      <c r="MY110" s="48"/>
      <c r="MZ110" s="48"/>
      <c r="NA110" s="48"/>
      <c r="NB110" s="48"/>
      <c r="NC110" s="48"/>
      <c r="ND110" s="48"/>
      <c r="NE110" s="48"/>
      <c r="NF110" s="48"/>
      <c r="NG110" s="48"/>
      <c r="NH110" s="48"/>
      <c r="NI110" s="48"/>
      <c r="NJ110" s="48"/>
      <c r="NK110" s="48"/>
      <c r="NL110" s="48"/>
      <c r="NM110" s="48"/>
      <c r="NN110" s="48"/>
      <c r="NO110" s="48"/>
      <c r="NP110" s="48"/>
      <c r="NQ110" s="48"/>
      <c r="NR110" s="48"/>
      <c r="NS110" s="48"/>
      <c r="NT110" s="48"/>
      <c r="NU110" s="48"/>
      <c r="NV110" s="48"/>
      <c r="NW110" s="48"/>
      <c r="NX110" s="48"/>
      <c r="NY110" s="48"/>
      <c r="NZ110" s="48"/>
      <c r="OA110" s="48"/>
      <c r="OB110" s="48"/>
      <c r="OC110" s="48"/>
      <c r="OD110" s="48"/>
      <c r="OE110" s="48"/>
      <c r="OF110" s="48"/>
      <c r="OG110" s="48"/>
      <c r="OH110" s="48"/>
      <c r="OI110" s="48"/>
      <c r="OJ110" s="48"/>
      <c r="OK110" s="48"/>
      <c r="OL110" s="48"/>
      <c r="OM110" s="48"/>
      <c r="ON110" s="48"/>
    </row>
    <row r="111" spans="1:404" s="5" customFormat="1" ht="20.100000000000001" customHeight="1" x14ac:dyDescent="0.25">
      <c r="A111" s="6">
        <v>120</v>
      </c>
      <c r="B111" s="6">
        <v>607</v>
      </c>
      <c r="C111" s="6" t="s">
        <v>13</v>
      </c>
      <c r="D111" s="3" t="s">
        <v>271</v>
      </c>
      <c r="E111" s="6" t="s">
        <v>42</v>
      </c>
      <c r="F111" s="6">
        <v>25</v>
      </c>
      <c r="G111" s="20"/>
      <c r="H111" s="20"/>
      <c r="I111" s="20"/>
      <c r="J111" s="20"/>
      <c r="K111" s="17"/>
      <c r="L111" s="17"/>
      <c r="M111" s="17"/>
      <c r="N111" s="17"/>
      <c r="O111" s="17"/>
      <c r="P111" s="23"/>
      <c r="Q111" s="17"/>
      <c r="R111" s="17"/>
      <c r="S111" s="17"/>
      <c r="T111" s="17"/>
      <c r="U111" s="17"/>
      <c r="V111" s="17"/>
      <c r="W111" s="17"/>
      <c r="X111" s="18"/>
      <c r="Y111" s="18"/>
      <c r="Z111" s="18"/>
      <c r="AA111" s="18"/>
      <c r="AB111" s="18"/>
      <c r="AC111" s="18"/>
      <c r="AD111" s="17"/>
      <c r="AE111" s="18"/>
      <c r="AF111" s="18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6"/>
      <c r="AR111" s="17"/>
      <c r="AS111" s="54"/>
      <c r="AT111" s="17"/>
      <c r="AU111" s="54"/>
      <c r="AV111" s="17"/>
      <c r="AW111" s="54"/>
      <c r="AX111" s="17"/>
      <c r="AY111" s="17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  <c r="IX111" s="48"/>
      <c r="IY111" s="48"/>
      <c r="IZ111" s="48"/>
      <c r="JA111" s="48"/>
      <c r="JB111" s="48"/>
      <c r="JC111" s="48"/>
      <c r="JD111" s="48"/>
      <c r="JE111" s="48"/>
      <c r="JF111" s="48"/>
      <c r="JG111" s="48"/>
      <c r="JH111" s="48"/>
      <c r="JI111" s="48"/>
      <c r="JJ111" s="48"/>
      <c r="JK111" s="48"/>
      <c r="JL111" s="48"/>
      <c r="JM111" s="48"/>
      <c r="JN111" s="48"/>
      <c r="JO111" s="48"/>
      <c r="JP111" s="48"/>
      <c r="JQ111" s="48"/>
      <c r="JR111" s="48"/>
      <c r="JS111" s="48"/>
      <c r="JT111" s="48"/>
      <c r="JU111" s="48"/>
      <c r="JV111" s="48"/>
      <c r="JW111" s="48"/>
      <c r="JX111" s="48"/>
      <c r="JY111" s="48"/>
      <c r="JZ111" s="48"/>
      <c r="KA111" s="48"/>
      <c r="KB111" s="48"/>
      <c r="KC111" s="48"/>
      <c r="KD111" s="48"/>
      <c r="KE111" s="48"/>
      <c r="KF111" s="48"/>
      <c r="KG111" s="48"/>
      <c r="KH111" s="48"/>
      <c r="KI111" s="48"/>
      <c r="KJ111" s="48"/>
      <c r="KK111" s="48"/>
      <c r="KL111" s="48"/>
      <c r="KM111" s="48"/>
      <c r="KN111" s="48"/>
      <c r="KO111" s="48"/>
      <c r="KP111" s="48"/>
      <c r="KQ111" s="48"/>
      <c r="KR111" s="48"/>
      <c r="KS111" s="48"/>
      <c r="KT111" s="48"/>
      <c r="KU111" s="48"/>
      <c r="KV111" s="48"/>
      <c r="KW111" s="48"/>
      <c r="KX111" s="48"/>
      <c r="KY111" s="48"/>
      <c r="KZ111" s="48"/>
      <c r="LA111" s="48"/>
      <c r="LB111" s="48"/>
      <c r="LC111" s="48"/>
      <c r="LD111" s="48"/>
      <c r="LE111" s="48"/>
      <c r="LF111" s="48"/>
      <c r="LG111" s="48"/>
      <c r="LH111" s="48"/>
      <c r="LI111" s="48"/>
      <c r="LJ111" s="48"/>
      <c r="LK111" s="48"/>
      <c r="LL111" s="48"/>
      <c r="LM111" s="48"/>
      <c r="LN111" s="48"/>
      <c r="LO111" s="48"/>
      <c r="LP111" s="48"/>
      <c r="LQ111" s="48"/>
      <c r="LR111" s="48"/>
      <c r="LS111" s="48"/>
      <c r="LT111" s="48"/>
      <c r="LU111" s="48"/>
      <c r="LV111" s="48"/>
      <c r="LW111" s="48"/>
      <c r="LX111" s="48"/>
      <c r="LY111" s="48"/>
      <c r="LZ111" s="48"/>
      <c r="MA111" s="48"/>
      <c r="MB111" s="48"/>
      <c r="MC111" s="48"/>
      <c r="MD111" s="48"/>
      <c r="ME111" s="48"/>
      <c r="MF111" s="48"/>
      <c r="MG111" s="48"/>
      <c r="MH111" s="48"/>
      <c r="MI111" s="48"/>
      <c r="MJ111" s="48"/>
      <c r="MK111" s="48"/>
      <c r="ML111" s="48"/>
      <c r="MM111" s="48"/>
      <c r="MN111" s="48"/>
      <c r="MO111" s="48"/>
      <c r="MP111" s="48"/>
      <c r="MQ111" s="48"/>
      <c r="MR111" s="48"/>
      <c r="MS111" s="48"/>
      <c r="MT111" s="48"/>
      <c r="MU111" s="48"/>
      <c r="MV111" s="48"/>
      <c r="MW111" s="48"/>
      <c r="MX111" s="48"/>
      <c r="MY111" s="48"/>
      <c r="MZ111" s="48"/>
      <c r="NA111" s="48"/>
      <c r="NB111" s="48"/>
      <c r="NC111" s="48"/>
      <c r="ND111" s="48"/>
      <c r="NE111" s="48"/>
      <c r="NF111" s="48"/>
      <c r="NG111" s="48"/>
      <c r="NH111" s="48"/>
      <c r="NI111" s="48"/>
      <c r="NJ111" s="48"/>
      <c r="NK111" s="48"/>
      <c r="NL111" s="48"/>
      <c r="NM111" s="48"/>
      <c r="NN111" s="48"/>
      <c r="NO111" s="48"/>
      <c r="NP111" s="48"/>
      <c r="NQ111" s="48"/>
      <c r="NR111" s="48"/>
      <c r="NS111" s="48"/>
      <c r="NT111" s="48"/>
      <c r="NU111" s="48"/>
      <c r="NV111" s="48"/>
      <c r="NW111" s="48"/>
      <c r="NX111" s="48"/>
      <c r="NY111" s="48"/>
      <c r="NZ111" s="48"/>
      <c r="OA111" s="48"/>
      <c r="OB111" s="48"/>
      <c r="OC111" s="48"/>
      <c r="OD111" s="48"/>
      <c r="OE111" s="48"/>
      <c r="OF111" s="48"/>
      <c r="OG111" s="48"/>
      <c r="OH111" s="48"/>
      <c r="OI111" s="48"/>
      <c r="OJ111" s="48"/>
      <c r="OK111" s="48"/>
      <c r="OL111" s="48"/>
      <c r="OM111" s="48"/>
      <c r="ON111" s="48"/>
    </row>
    <row r="112" spans="1:404" s="5" customFormat="1" ht="20.100000000000001" customHeight="1" x14ac:dyDescent="0.25">
      <c r="A112" s="18">
        <v>25</v>
      </c>
      <c r="B112" s="6">
        <v>17</v>
      </c>
      <c r="C112" s="6" t="s">
        <v>4</v>
      </c>
      <c r="D112" s="3" t="s">
        <v>122</v>
      </c>
      <c r="E112" s="6" t="s">
        <v>40</v>
      </c>
      <c r="F112" s="6">
        <v>339</v>
      </c>
      <c r="G112" s="20"/>
      <c r="H112" s="20"/>
      <c r="I112" s="20"/>
      <c r="J112" s="20"/>
      <c r="K112" s="17"/>
      <c r="L112" s="17"/>
      <c r="M112" s="17"/>
      <c r="N112" s="17"/>
      <c r="O112" s="17"/>
      <c r="P112" s="23"/>
      <c r="Q112" s="17"/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7"/>
      <c r="AE112" s="18"/>
      <c r="AF112" s="18"/>
      <c r="AG112" s="17"/>
      <c r="AH112" s="54"/>
      <c r="AI112" s="18"/>
      <c r="AJ112" s="18"/>
      <c r="AK112" s="54"/>
      <c r="AL112" s="18"/>
      <c r="AM112" s="54"/>
      <c r="AN112" s="54"/>
      <c r="AO112" s="54"/>
      <c r="AP112" s="54"/>
      <c r="AQ112" s="54"/>
      <c r="AR112" s="17"/>
      <c r="AS112" s="17"/>
      <c r="AT112" s="17"/>
      <c r="AU112" s="17"/>
      <c r="AV112" s="29"/>
      <c r="AW112" s="17"/>
      <c r="AX112" s="17"/>
      <c r="AY112" s="17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  <c r="IX112" s="48"/>
      <c r="IY112" s="48"/>
      <c r="IZ112" s="48"/>
      <c r="JA112" s="48"/>
      <c r="JB112" s="48"/>
      <c r="JC112" s="48"/>
      <c r="JD112" s="48"/>
      <c r="JE112" s="48"/>
      <c r="JF112" s="48"/>
      <c r="JG112" s="48"/>
      <c r="JH112" s="48"/>
      <c r="JI112" s="48"/>
      <c r="JJ112" s="48"/>
      <c r="JK112" s="48"/>
      <c r="JL112" s="48"/>
      <c r="JM112" s="48"/>
      <c r="JN112" s="48"/>
      <c r="JO112" s="48"/>
      <c r="JP112" s="48"/>
      <c r="JQ112" s="48"/>
      <c r="JR112" s="48"/>
      <c r="JS112" s="48"/>
      <c r="JT112" s="48"/>
      <c r="JU112" s="48"/>
      <c r="JV112" s="48"/>
      <c r="JW112" s="48"/>
      <c r="JX112" s="48"/>
      <c r="JY112" s="48"/>
      <c r="JZ112" s="48"/>
      <c r="KA112" s="48"/>
      <c r="KB112" s="48"/>
      <c r="KC112" s="48"/>
      <c r="KD112" s="48"/>
      <c r="KE112" s="48"/>
      <c r="KF112" s="48"/>
      <c r="KG112" s="48"/>
      <c r="KH112" s="48"/>
      <c r="KI112" s="48"/>
      <c r="KJ112" s="48"/>
      <c r="KK112" s="48"/>
      <c r="KL112" s="48"/>
      <c r="KM112" s="48"/>
      <c r="KN112" s="48"/>
      <c r="KO112" s="48"/>
      <c r="KP112" s="48"/>
      <c r="KQ112" s="48"/>
      <c r="KR112" s="48"/>
      <c r="KS112" s="48"/>
      <c r="KT112" s="48"/>
      <c r="KU112" s="48"/>
      <c r="KV112" s="48"/>
      <c r="KW112" s="48"/>
      <c r="KX112" s="48"/>
      <c r="KY112" s="48"/>
      <c r="KZ112" s="48"/>
      <c r="LA112" s="48"/>
      <c r="LB112" s="48"/>
      <c r="LC112" s="48"/>
      <c r="LD112" s="48"/>
      <c r="LE112" s="48"/>
      <c r="LF112" s="48"/>
      <c r="LG112" s="48"/>
      <c r="LH112" s="48"/>
      <c r="LI112" s="48"/>
      <c r="LJ112" s="48"/>
      <c r="LK112" s="48"/>
      <c r="LL112" s="48"/>
      <c r="LM112" s="48"/>
      <c r="LN112" s="48"/>
      <c r="LO112" s="48"/>
      <c r="LP112" s="48"/>
      <c r="LQ112" s="48"/>
      <c r="LR112" s="48"/>
      <c r="LS112" s="48"/>
      <c r="LT112" s="48"/>
      <c r="LU112" s="48"/>
      <c r="LV112" s="48"/>
      <c r="LW112" s="48"/>
      <c r="LX112" s="48"/>
      <c r="LY112" s="48"/>
      <c r="LZ112" s="48"/>
      <c r="MA112" s="48"/>
      <c r="MB112" s="48"/>
      <c r="MC112" s="48"/>
      <c r="MD112" s="48"/>
      <c r="ME112" s="48"/>
      <c r="MF112" s="48"/>
      <c r="MG112" s="48"/>
      <c r="MH112" s="48"/>
      <c r="MI112" s="48"/>
      <c r="MJ112" s="48"/>
      <c r="MK112" s="48"/>
      <c r="ML112" s="48"/>
      <c r="MM112" s="48"/>
      <c r="MN112" s="48"/>
      <c r="MO112" s="48"/>
      <c r="MP112" s="48"/>
      <c r="MQ112" s="48"/>
      <c r="MR112" s="48"/>
      <c r="MS112" s="48"/>
      <c r="MT112" s="48"/>
      <c r="MU112" s="48"/>
      <c r="MV112" s="48"/>
      <c r="MW112" s="48"/>
      <c r="MX112" s="48"/>
      <c r="MY112" s="48"/>
      <c r="MZ112" s="48"/>
      <c r="NA112" s="48"/>
      <c r="NB112" s="48"/>
      <c r="NC112" s="48"/>
      <c r="ND112" s="48"/>
      <c r="NE112" s="48"/>
      <c r="NF112" s="48"/>
      <c r="NG112" s="48"/>
      <c r="NH112" s="48"/>
      <c r="NI112" s="48"/>
      <c r="NJ112" s="48"/>
      <c r="NK112" s="48"/>
      <c r="NL112" s="48"/>
      <c r="NM112" s="48"/>
      <c r="NN112" s="48"/>
      <c r="NO112" s="48"/>
      <c r="NP112" s="48"/>
      <c r="NQ112" s="48"/>
      <c r="NR112" s="48"/>
      <c r="NS112" s="48"/>
      <c r="NT112" s="48"/>
      <c r="NU112" s="48"/>
      <c r="NV112" s="48"/>
      <c r="NW112" s="48"/>
      <c r="NX112" s="48"/>
      <c r="NY112" s="48"/>
      <c r="NZ112" s="48"/>
      <c r="OA112" s="48"/>
      <c r="OB112" s="48"/>
      <c r="OC112" s="48"/>
      <c r="OD112" s="48"/>
      <c r="OE112" s="48"/>
      <c r="OF112" s="48"/>
      <c r="OG112" s="48"/>
      <c r="OH112" s="48"/>
      <c r="OI112" s="48"/>
      <c r="OJ112" s="48"/>
      <c r="OK112" s="48"/>
      <c r="OL112" s="48"/>
      <c r="OM112" s="48"/>
      <c r="ON112" s="48"/>
    </row>
    <row r="113" spans="1:404" s="5" customFormat="1" ht="20.100000000000001" customHeight="1" x14ac:dyDescent="0.25">
      <c r="A113" s="18">
        <v>45</v>
      </c>
      <c r="B113" s="6">
        <v>143</v>
      </c>
      <c r="C113" s="6" t="s">
        <v>4</v>
      </c>
      <c r="D113" s="3" t="s">
        <v>206</v>
      </c>
      <c r="E113" s="18" t="s">
        <v>21</v>
      </c>
      <c r="F113" s="6">
        <v>57</v>
      </c>
      <c r="G113" s="20"/>
      <c r="H113" s="20"/>
      <c r="I113" s="20"/>
      <c r="J113" s="20"/>
      <c r="K113" s="17"/>
      <c r="L113" s="17"/>
      <c r="M113" s="17"/>
      <c r="N113" s="53"/>
      <c r="O113" s="53"/>
      <c r="P113" s="31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8"/>
      <c r="JO113" s="48"/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8"/>
      <c r="KK113" s="48"/>
      <c r="KL113" s="48"/>
      <c r="KM113" s="48"/>
      <c r="KN113" s="48"/>
      <c r="KO113" s="48"/>
      <c r="KP113" s="48"/>
      <c r="KQ113" s="48"/>
      <c r="KR113" s="48"/>
      <c r="KS113" s="48"/>
      <c r="KT113" s="48"/>
      <c r="KU113" s="48"/>
      <c r="KV113" s="48"/>
      <c r="KW113" s="48"/>
      <c r="KX113" s="48"/>
      <c r="KY113" s="48"/>
      <c r="KZ113" s="48"/>
      <c r="LA113" s="48"/>
      <c r="LB113" s="48"/>
      <c r="LC113" s="48"/>
      <c r="LD113" s="48"/>
      <c r="LE113" s="48"/>
      <c r="LF113" s="48"/>
      <c r="LG113" s="48"/>
      <c r="LH113" s="48"/>
      <c r="LI113" s="48"/>
      <c r="LJ113" s="48"/>
      <c r="LK113" s="48"/>
      <c r="LL113" s="48"/>
      <c r="LM113" s="48"/>
      <c r="LN113" s="48"/>
      <c r="LO113" s="48"/>
      <c r="LP113" s="48"/>
      <c r="LQ113" s="48"/>
      <c r="LR113" s="48"/>
      <c r="LS113" s="48"/>
      <c r="LT113" s="48"/>
      <c r="LU113" s="48"/>
      <c r="LV113" s="48"/>
      <c r="LW113" s="48"/>
      <c r="LX113" s="48"/>
      <c r="LY113" s="48"/>
      <c r="LZ113" s="48"/>
      <c r="MA113" s="48"/>
      <c r="MB113" s="48"/>
      <c r="MC113" s="48"/>
      <c r="MD113" s="48"/>
      <c r="ME113" s="48"/>
      <c r="MF113" s="48"/>
      <c r="MG113" s="48"/>
      <c r="MH113" s="48"/>
      <c r="MI113" s="48"/>
      <c r="MJ113" s="48"/>
      <c r="MK113" s="48"/>
      <c r="ML113" s="48"/>
      <c r="MM113" s="48"/>
      <c r="MN113" s="48"/>
      <c r="MO113" s="48"/>
      <c r="MP113" s="48"/>
      <c r="MQ113" s="48"/>
      <c r="MR113" s="48"/>
      <c r="MS113" s="48"/>
      <c r="MT113" s="48"/>
      <c r="MU113" s="48"/>
      <c r="MV113" s="48"/>
      <c r="MW113" s="48"/>
      <c r="MX113" s="48"/>
      <c r="MY113" s="48"/>
      <c r="MZ113" s="48"/>
      <c r="NA113" s="48"/>
      <c r="NB113" s="48"/>
      <c r="NC113" s="48"/>
      <c r="ND113" s="48"/>
      <c r="NE113" s="48"/>
      <c r="NF113" s="48"/>
      <c r="NG113" s="48"/>
      <c r="NH113" s="48"/>
      <c r="NI113" s="48"/>
      <c r="NJ113" s="48"/>
      <c r="NK113" s="48"/>
      <c r="NL113" s="48"/>
      <c r="NM113" s="48"/>
      <c r="NN113" s="48"/>
      <c r="NO113" s="48"/>
      <c r="NP113" s="48"/>
      <c r="NQ113" s="48"/>
      <c r="NR113" s="48"/>
      <c r="NS113" s="48"/>
      <c r="NT113" s="48"/>
      <c r="NU113" s="48"/>
      <c r="NV113" s="48"/>
      <c r="NW113" s="48"/>
      <c r="NX113" s="48"/>
      <c r="NY113" s="48"/>
      <c r="NZ113" s="48"/>
      <c r="OA113" s="48"/>
      <c r="OB113" s="48"/>
      <c r="OC113" s="48"/>
      <c r="OD113" s="48"/>
      <c r="OE113" s="48"/>
      <c r="OF113" s="48"/>
      <c r="OG113" s="48"/>
      <c r="OH113" s="48"/>
      <c r="OI113" s="48"/>
      <c r="OJ113" s="48"/>
      <c r="OK113" s="48"/>
      <c r="OL113" s="48"/>
      <c r="OM113" s="48"/>
      <c r="ON113" s="48"/>
    </row>
    <row r="114" spans="1:404" s="5" customFormat="1" ht="20.100000000000001" customHeight="1" x14ac:dyDescent="0.25">
      <c r="A114" s="6">
        <v>128</v>
      </c>
      <c r="B114" s="6">
        <v>12</v>
      </c>
      <c r="C114" s="6" t="s">
        <v>2</v>
      </c>
      <c r="D114" s="4" t="s">
        <v>279</v>
      </c>
      <c r="E114" s="6" t="s">
        <v>42</v>
      </c>
      <c r="F114" s="6">
        <v>9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23"/>
      <c r="Q114" s="17"/>
      <c r="R114" s="17"/>
      <c r="S114" s="17"/>
      <c r="T114" s="17"/>
      <c r="U114" s="17"/>
      <c r="V114" s="17"/>
      <c r="W114" s="17"/>
      <c r="X114" s="18"/>
      <c r="Y114" s="18"/>
      <c r="Z114" s="18"/>
      <c r="AA114" s="18"/>
      <c r="AB114" s="18"/>
      <c r="AC114" s="18"/>
      <c r="AD114" s="17"/>
      <c r="AE114" s="18"/>
      <c r="AF114" s="18"/>
      <c r="AG114" s="17"/>
      <c r="AH114" s="17"/>
      <c r="AI114" s="6"/>
      <c r="AJ114" s="17"/>
      <c r="AK114" s="17"/>
      <c r="AL114" s="17"/>
      <c r="AM114" s="17"/>
      <c r="AN114" s="17"/>
      <c r="AO114" s="17"/>
      <c r="AP114" s="6"/>
      <c r="AQ114" s="6"/>
      <c r="AR114" s="17"/>
      <c r="AS114" s="6"/>
      <c r="AT114" s="17"/>
      <c r="AU114" s="17"/>
      <c r="AV114" s="17"/>
      <c r="AW114" s="54"/>
      <c r="AX114" s="17"/>
      <c r="AY114" s="17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  <c r="JI114" s="48"/>
      <c r="JJ114" s="48"/>
      <c r="JK114" s="48"/>
      <c r="JL114" s="48"/>
      <c r="JM114" s="48"/>
      <c r="JN114" s="48"/>
      <c r="JO114" s="48"/>
      <c r="JP114" s="48"/>
      <c r="JQ114" s="48"/>
      <c r="JR114" s="48"/>
      <c r="JS114" s="48"/>
      <c r="JT114" s="48"/>
      <c r="JU114" s="48"/>
      <c r="JV114" s="48"/>
      <c r="JW114" s="48"/>
      <c r="JX114" s="48"/>
      <c r="JY114" s="48"/>
      <c r="JZ114" s="48"/>
      <c r="KA114" s="48"/>
      <c r="KB114" s="48"/>
      <c r="KC114" s="48"/>
      <c r="KD114" s="48"/>
      <c r="KE114" s="48"/>
      <c r="KF114" s="48"/>
      <c r="KG114" s="48"/>
      <c r="KH114" s="48"/>
      <c r="KI114" s="48"/>
      <c r="KJ114" s="48"/>
      <c r="KK114" s="48"/>
      <c r="KL114" s="48"/>
      <c r="KM114" s="48"/>
      <c r="KN114" s="48"/>
      <c r="KO114" s="48"/>
      <c r="KP114" s="48"/>
      <c r="KQ114" s="48"/>
      <c r="KR114" s="48"/>
      <c r="KS114" s="48"/>
      <c r="KT114" s="48"/>
      <c r="KU114" s="48"/>
      <c r="KV114" s="48"/>
      <c r="KW114" s="48"/>
      <c r="KX114" s="48"/>
      <c r="KY114" s="48"/>
      <c r="KZ114" s="48"/>
      <c r="LA114" s="48"/>
      <c r="LB114" s="48"/>
      <c r="LC114" s="48"/>
      <c r="LD114" s="48"/>
      <c r="LE114" s="48"/>
      <c r="LF114" s="48"/>
      <c r="LG114" s="48"/>
      <c r="LH114" s="48"/>
      <c r="LI114" s="48"/>
      <c r="LJ114" s="48"/>
      <c r="LK114" s="48"/>
      <c r="LL114" s="48"/>
      <c r="LM114" s="48"/>
      <c r="LN114" s="48"/>
      <c r="LO114" s="48"/>
      <c r="LP114" s="48"/>
      <c r="LQ114" s="48"/>
      <c r="LR114" s="48"/>
      <c r="LS114" s="48"/>
      <c r="LT114" s="48"/>
      <c r="LU114" s="48"/>
      <c r="LV114" s="48"/>
      <c r="LW114" s="48"/>
      <c r="LX114" s="48"/>
      <c r="LY114" s="48"/>
      <c r="LZ114" s="48"/>
      <c r="MA114" s="48"/>
      <c r="MB114" s="48"/>
      <c r="MC114" s="48"/>
      <c r="MD114" s="48"/>
      <c r="ME114" s="48"/>
      <c r="MF114" s="48"/>
      <c r="MG114" s="48"/>
      <c r="MH114" s="48"/>
      <c r="MI114" s="48"/>
      <c r="MJ114" s="48"/>
      <c r="MK114" s="48"/>
      <c r="ML114" s="48"/>
      <c r="MM114" s="48"/>
      <c r="MN114" s="48"/>
      <c r="MO114" s="48"/>
      <c r="MP114" s="48"/>
      <c r="MQ114" s="48"/>
      <c r="MR114" s="48"/>
      <c r="MS114" s="48"/>
      <c r="MT114" s="48"/>
      <c r="MU114" s="48"/>
      <c r="MV114" s="48"/>
      <c r="MW114" s="48"/>
      <c r="MX114" s="48"/>
      <c r="MY114" s="48"/>
      <c r="MZ114" s="48"/>
      <c r="NA114" s="48"/>
      <c r="NB114" s="48"/>
      <c r="NC114" s="48"/>
      <c r="ND114" s="48"/>
      <c r="NE114" s="48"/>
      <c r="NF114" s="48"/>
      <c r="NG114" s="48"/>
      <c r="NH114" s="48"/>
      <c r="NI114" s="48"/>
      <c r="NJ114" s="48"/>
      <c r="NK114" s="48"/>
      <c r="NL114" s="48"/>
      <c r="NM114" s="48"/>
      <c r="NN114" s="48"/>
      <c r="NO114" s="48"/>
      <c r="NP114" s="48"/>
      <c r="NQ114" s="48"/>
      <c r="NR114" s="48"/>
      <c r="NS114" s="48"/>
      <c r="NT114" s="48"/>
      <c r="NU114" s="48"/>
      <c r="NV114" s="48"/>
      <c r="NW114" s="48"/>
      <c r="NX114" s="48"/>
      <c r="NY114" s="48"/>
      <c r="NZ114" s="48"/>
      <c r="OA114" s="48"/>
      <c r="OB114" s="48"/>
      <c r="OC114" s="48"/>
      <c r="OD114" s="48"/>
      <c r="OE114" s="48"/>
      <c r="OF114" s="48"/>
      <c r="OG114" s="48"/>
      <c r="OH114" s="48"/>
      <c r="OI114" s="48"/>
      <c r="OJ114" s="48"/>
      <c r="OK114" s="48"/>
      <c r="OL114" s="48"/>
      <c r="OM114" s="48"/>
      <c r="ON114" s="48"/>
    </row>
    <row r="115" spans="1:404" s="5" customFormat="1" ht="20.100000000000001" customHeight="1" x14ac:dyDescent="0.25">
      <c r="A115" s="6">
        <v>84</v>
      </c>
      <c r="B115" s="6">
        <v>20</v>
      </c>
      <c r="C115" s="6" t="s">
        <v>2</v>
      </c>
      <c r="D115" s="4" t="s">
        <v>235</v>
      </c>
      <c r="E115" s="6" t="s">
        <v>42</v>
      </c>
      <c r="F115" s="6">
        <v>13</v>
      </c>
      <c r="G115" s="20"/>
      <c r="H115" s="20"/>
      <c r="I115" s="20"/>
      <c r="J115" s="20"/>
      <c r="K115" s="17"/>
      <c r="L115" s="17"/>
      <c r="M115" s="17"/>
      <c r="N115" s="17"/>
      <c r="O115" s="17"/>
      <c r="P115" s="23"/>
      <c r="Q115" s="17"/>
      <c r="R115" s="17"/>
      <c r="S115" s="17"/>
      <c r="T115" s="17"/>
      <c r="U115" s="17"/>
      <c r="V115" s="17"/>
      <c r="W115" s="17"/>
      <c r="X115" s="18"/>
      <c r="Y115" s="18"/>
      <c r="Z115" s="18"/>
      <c r="AA115" s="18"/>
      <c r="AB115" s="18"/>
      <c r="AC115" s="18"/>
      <c r="AD115" s="17"/>
      <c r="AE115" s="18"/>
      <c r="AF115" s="18"/>
      <c r="AG115" s="17"/>
      <c r="AH115" s="17"/>
      <c r="AI115" s="6"/>
      <c r="AJ115" s="17"/>
      <c r="AK115" s="17"/>
      <c r="AL115" s="17"/>
      <c r="AM115" s="17"/>
      <c r="AN115" s="17"/>
      <c r="AO115" s="17"/>
      <c r="AP115" s="6"/>
      <c r="AQ115" s="6"/>
      <c r="AR115" s="54"/>
      <c r="AS115" s="17"/>
      <c r="AT115" s="54"/>
      <c r="AU115" s="17"/>
      <c r="AV115" s="17"/>
      <c r="AW115" s="17"/>
      <c r="AX115" s="17"/>
      <c r="AY115" s="17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  <c r="KO115" s="48"/>
      <c r="KP115" s="48"/>
      <c r="KQ115" s="48"/>
      <c r="KR115" s="48"/>
      <c r="KS115" s="48"/>
      <c r="KT115" s="48"/>
      <c r="KU115" s="48"/>
      <c r="KV115" s="48"/>
      <c r="KW115" s="48"/>
      <c r="KX115" s="48"/>
      <c r="KY115" s="48"/>
      <c r="KZ115" s="48"/>
      <c r="LA115" s="48"/>
      <c r="LB115" s="48"/>
      <c r="LC115" s="48"/>
      <c r="LD115" s="48"/>
      <c r="LE115" s="48"/>
      <c r="LF115" s="48"/>
      <c r="LG115" s="48"/>
      <c r="LH115" s="48"/>
      <c r="LI115" s="48"/>
      <c r="LJ115" s="48"/>
      <c r="LK115" s="48"/>
      <c r="LL115" s="48"/>
      <c r="LM115" s="48"/>
      <c r="LN115" s="48"/>
      <c r="LO115" s="48"/>
      <c r="LP115" s="48"/>
      <c r="LQ115" s="48"/>
      <c r="LR115" s="48"/>
      <c r="LS115" s="48"/>
      <c r="LT115" s="48"/>
      <c r="LU115" s="48"/>
      <c r="LV115" s="48"/>
      <c r="LW115" s="48"/>
      <c r="LX115" s="48"/>
      <c r="LY115" s="48"/>
      <c r="LZ115" s="48"/>
      <c r="MA115" s="48"/>
      <c r="MB115" s="48"/>
      <c r="MC115" s="48"/>
      <c r="MD115" s="48"/>
      <c r="ME115" s="48"/>
      <c r="MF115" s="48"/>
      <c r="MG115" s="48"/>
      <c r="MH115" s="48"/>
      <c r="MI115" s="48"/>
      <c r="MJ115" s="48"/>
      <c r="MK115" s="48"/>
      <c r="ML115" s="48"/>
      <c r="MM115" s="48"/>
      <c r="MN115" s="48"/>
      <c r="MO115" s="48"/>
      <c r="MP115" s="48"/>
      <c r="MQ115" s="48"/>
      <c r="MR115" s="48"/>
      <c r="MS115" s="48"/>
      <c r="MT115" s="48"/>
      <c r="MU115" s="48"/>
      <c r="MV115" s="48"/>
      <c r="MW115" s="48"/>
      <c r="MX115" s="48"/>
      <c r="MY115" s="48"/>
      <c r="MZ115" s="48"/>
      <c r="NA115" s="48"/>
      <c r="NB115" s="48"/>
      <c r="NC115" s="48"/>
      <c r="ND115" s="48"/>
      <c r="NE115" s="48"/>
      <c r="NF115" s="48"/>
      <c r="NG115" s="48"/>
      <c r="NH115" s="48"/>
      <c r="NI115" s="48"/>
      <c r="NJ115" s="48"/>
      <c r="NK115" s="48"/>
      <c r="NL115" s="48"/>
      <c r="NM115" s="48"/>
      <c r="NN115" s="48"/>
      <c r="NO115" s="48"/>
      <c r="NP115" s="48"/>
      <c r="NQ115" s="48"/>
      <c r="NR115" s="48"/>
      <c r="NS115" s="48"/>
      <c r="NT115" s="48"/>
      <c r="NU115" s="48"/>
      <c r="NV115" s="48"/>
      <c r="NW115" s="48"/>
      <c r="NX115" s="48"/>
      <c r="NY115" s="48"/>
      <c r="NZ115" s="48"/>
      <c r="OA115" s="48"/>
      <c r="OB115" s="48"/>
      <c r="OC115" s="48"/>
      <c r="OD115" s="48"/>
      <c r="OE115" s="48"/>
      <c r="OF115" s="48"/>
      <c r="OG115" s="48"/>
      <c r="OH115" s="48"/>
      <c r="OI115" s="48"/>
      <c r="OJ115" s="48"/>
      <c r="OK115" s="48"/>
      <c r="OL115" s="48"/>
      <c r="OM115" s="48"/>
      <c r="ON115" s="48"/>
    </row>
    <row r="116" spans="1:404" s="5" customFormat="1" ht="20.100000000000001" customHeight="1" x14ac:dyDescent="0.25">
      <c r="A116" s="18">
        <v>127</v>
      </c>
      <c r="B116" s="6">
        <v>22</v>
      </c>
      <c r="C116" s="6" t="s">
        <v>2</v>
      </c>
      <c r="D116" s="3" t="s">
        <v>278</v>
      </c>
      <c r="E116" s="6" t="s">
        <v>42</v>
      </c>
      <c r="F116" s="6">
        <v>2</v>
      </c>
      <c r="G116" s="20"/>
      <c r="H116" s="20"/>
      <c r="I116" s="20"/>
      <c r="J116" s="20"/>
      <c r="K116" s="17"/>
      <c r="L116" s="17"/>
      <c r="M116" s="17"/>
      <c r="N116" s="17"/>
      <c r="O116" s="17"/>
      <c r="P116" s="23"/>
      <c r="Q116" s="17"/>
      <c r="R116" s="17"/>
      <c r="S116" s="17"/>
      <c r="T116" s="17"/>
      <c r="U116" s="17"/>
      <c r="V116" s="17"/>
      <c r="W116" s="17"/>
      <c r="X116" s="18"/>
      <c r="Y116" s="18"/>
      <c r="Z116" s="18"/>
      <c r="AA116" s="18"/>
      <c r="AB116" s="18"/>
      <c r="AC116" s="18"/>
      <c r="AD116" s="6"/>
      <c r="AE116" s="6"/>
      <c r="AF116" s="18"/>
      <c r="AG116" s="17"/>
      <c r="AH116" s="17"/>
      <c r="AI116" s="17"/>
      <c r="AJ116" s="17"/>
      <c r="AK116" s="17"/>
      <c r="AL116" s="17"/>
      <c r="AM116" s="17"/>
      <c r="AN116" s="17"/>
      <c r="AO116" s="17"/>
      <c r="AP116" s="6"/>
      <c r="AQ116" s="6"/>
      <c r="AR116" s="17"/>
      <c r="AS116" s="6"/>
      <c r="AT116" s="54"/>
      <c r="AU116" s="54"/>
      <c r="AV116" s="17"/>
      <c r="AW116" s="17"/>
      <c r="AX116" s="17"/>
      <c r="AY116" s="17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  <c r="IW116" s="48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  <c r="JI116" s="48"/>
      <c r="JJ116" s="48"/>
      <c r="JK116" s="48"/>
      <c r="JL116" s="48"/>
      <c r="JM116" s="48"/>
      <c r="JN116" s="48"/>
      <c r="JO116" s="48"/>
      <c r="JP116" s="48"/>
      <c r="JQ116" s="48"/>
      <c r="JR116" s="48"/>
      <c r="JS116" s="48"/>
      <c r="JT116" s="48"/>
      <c r="JU116" s="48"/>
      <c r="JV116" s="48"/>
      <c r="JW116" s="48"/>
      <c r="JX116" s="48"/>
      <c r="JY116" s="48"/>
      <c r="JZ116" s="48"/>
      <c r="KA116" s="48"/>
      <c r="KB116" s="48"/>
      <c r="KC116" s="48"/>
      <c r="KD116" s="48"/>
      <c r="KE116" s="48"/>
      <c r="KF116" s="48"/>
      <c r="KG116" s="48"/>
      <c r="KH116" s="48"/>
      <c r="KI116" s="48"/>
      <c r="KJ116" s="48"/>
      <c r="KK116" s="48"/>
      <c r="KL116" s="48"/>
      <c r="KM116" s="48"/>
      <c r="KN116" s="48"/>
      <c r="KO116" s="48"/>
      <c r="KP116" s="48"/>
      <c r="KQ116" s="48"/>
      <c r="KR116" s="48"/>
      <c r="KS116" s="48"/>
      <c r="KT116" s="48"/>
      <c r="KU116" s="48"/>
      <c r="KV116" s="48"/>
      <c r="KW116" s="48"/>
      <c r="KX116" s="48"/>
      <c r="KY116" s="48"/>
      <c r="KZ116" s="48"/>
      <c r="LA116" s="48"/>
      <c r="LB116" s="48"/>
      <c r="LC116" s="48"/>
      <c r="LD116" s="48"/>
      <c r="LE116" s="48"/>
      <c r="LF116" s="48"/>
      <c r="LG116" s="48"/>
      <c r="LH116" s="48"/>
      <c r="LI116" s="48"/>
      <c r="LJ116" s="48"/>
      <c r="LK116" s="48"/>
      <c r="LL116" s="48"/>
      <c r="LM116" s="48"/>
      <c r="LN116" s="48"/>
      <c r="LO116" s="48"/>
      <c r="LP116" s="48"/>
      <c r="LQ116" s="48"/>
      <c r="LR116" s="48"/>
      <c r="LS116" s="48"/>
      <c r="LT116" s="48"/>
      <c r="LU116" s="48"/>
      <c r="LV116" s="48"/>
      <c r="LW116" s="48"/>
      <c r="LX116" s="48"/>
      <c r="LY116" s="48"/>
      <c r="LZ116" s="48"/>
      <c r="MA116" s="48"/>
      <c r="MB116" s="48"/>
      <c r="MC116" s="48"/>
      <c r="MD116" s="48"/>
      <c r="ME116" s="48"/>
      <c r="MF116" s="48"/>
      <c r="MG116" s="48"/>
      <c r="MH116" s="48"/>
      <c r="MI116" s="48"/>
      <c r="MJ116" s="48"/>
      <c r="MK116" s="48"/>
      <c r="ML116" s="48"/>
      <c r="MM116" s="48"/>
      <c r="MN116" s="48"/>
      <c r="MO116" s="48"/>
      <c r="MP116" s="48"/>
      <c r="MQ116" s="48"/>
      <c r="MR116" s="48"/>
      <c r="MS116" s="48"/>
      <c r="MT116" s="48"/>
      <c r="MU116" s="48"/>
      <c r="MV116" s="48"/>
      <c r="MW116" s="48"/>
      <c r="MX116" s="48"/>
      <c r="MY116" s="48"/>
      <c r="MZ116" s="48"/>
      <c r="NA116" s="48"/>
      <c r="NB116" s="48"/>
      <c r="NC116" s="48"/>
      <c r="ND116" s="48"/>
      <c r="NE116" s="48"/>
      <c r="NF116" s="48"/>
      <c r="NG116" s="48"/>
      <c r="NH116" s="48"/>
      <c r="NI116" s="48"/>
      <c r="NJ116" s="48"/>
      <c r="NK116" s="48"/>
      <c r="NL116" s="48"/>
      <c r="NM116" s="48"/>
      <c r="NN116" s="48"/>
      <c r="NO116" s="48"/>
      <c r="NP116" s="48"/>
      <c r="NQ116" s="48"/>
      <c r="NR116" s="48"/>
      <c r="NS116" s="48"/>
      <c r="NT116" s="48"/>
      <c r="NU116" s="48"/>
      <c r="NV116" s="48"/>
      <c r="NW116" s="48"/>
      <c r="NX116" s="48"/>
      <c r="NY116" s="48"/>
      <c r="NZ116" s="48"/>
      <c r="OA116" s="48"/>
      <c r="OB116" s="48"/>
      <c r="OC116" s="48"/>
      <c r="OD116" s="48"/>
      <c r="OE116" s="48"/>
      <c r="OF116" s="48"/>
      <c r="OG116" s="48"/>
      <c r="OH116" s="48"/>
      <c r="OI116" s="48"/>
      <c r="OJ116" s="48"/>
      <c r="OK116" s="48"/>
      <c r="OL116" s="48"/>
      <c r="OM116" s="48"/>
      <c r="ON116" s="48"/>
    </row>
    <row r="117" spans="1:404" s="5" customFormat="1" ht="20.100000000000001" customHeight="1" x14ac:dyDescent="0.25">
      <c r="A117" s="18">
        <v>21</v>
      </c>
      <c r="B117" s="6">
        <v>45</v>
      </c>
      <c r="C117" s="6" t="s">
        <v>2</v>
      </c>
      <c r="D117" s="3" t="s">
        <v>120</v>
      </c>
      <c r="E117" s="6" t="s">
        <v>38</v>
      </c>
      <c r="F117" s="6">
        <v>4</v>
      </c>
      <c r="G117" s="20"/>
      <c r="H117" s="20"/>
      <c r="I117" s="20"/>
      <c r="J117" s="20"/>
      <c r="K117" s="17"/>
      <c r="L117" s="17"/>
      <c r="M117" s="17"/>
      <c r="N117" s="54"/>
      <c r="O117" s="54"/>
      <c r="P117" s="23"/>
      <c r="Q117" s="17"/>
      <c r="R117" s="17"/>
      <c r="S117" s="17"/>
      <c r="T117" s="17"/>
      <c r="U117" s="17"/>
      <c r="V117" s="17"/>
      <c r="W117" s="17"/>
      <c r="X117" s="18"/>
      <c r="Y117" s="18"/>
      <c r="Z117" s="18"/>
      <c r="AA117" s="18"/>
      <c r="AB117" s="18"/>
      <c r="AC117" s="18"/>
      <c r="AD117" s="17"/>
      <c r="AE117" s="18"/>
      <c r="AF117" s="18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</row>
    <row r="118" spans="1:404" s="5" customFormat="1" ht="20.100000000000001" customHeight="1" x14ac:dyDescent="0.25">
      <c r="A118" s="18">
        <v>129</v>
      </c>
      <c r="B118" s="6">
        <v>71</v>
      </c>
      <c r="C118" s="6" t="s">
        <v>2</v>
      </c>
      <c r="D118" s="3" t="s">
        <v>280</v>
      </c>
      <c r="E118" s="6" t="s">
        <v>42</v>
      </c>
      <c r="F118" s="6">
        <v>3</v>
      </c>
      <c r="G118" s="20"/>
      <c r="H118" s="20"/>
      <c r="I118" s="20"/>
      <c r="J118" s="20"/>
      <c r="K118" s="17"/>
      <c r="L118" s="17"/>
      <c r="M118" s="17"/>
      <c r="N118" s="17"/>
      <c r="O118" s="17"/>
      <c r="P118" s="23"/>
      <c r="Q118" s="17"/>
      <c r="R118" s="17"/>
      <c r="S118" s="17"/>
      <c r="T118" s="17"/>
      <c r="U118" s="17"/>
      <c r="V118" s="17"/>
      <c r="W118" s="17"/>
      <c r="X118" s="18"/>
      <c r="Y118" s="18"/>
      <c r="Z118" s="18"/>
      <c r="AA118" s="18"/>
      <c r="AB118" s="18"/>
      <c r="AC118" s="18"/>
      <c r="AD118" s="17"/>
      <c r="AE118" s="6"/>
      <c r="AF118" s="18"/>
      <c r="AG118" s="17"/>
      <c r="AH118" s="17"/>
      <c r="AI118" s="17"/>
      <c r="AJ118" s="17"/>
      <c r="AK118" s="17"/>
      <c r="AL118" s="17"/>
      <c r="AM118" s="17"/>
      <c r="AN118" s="17"/>
      <c r="AO118" s="17"/>
      <c r="AP118" s="6"/>
      <c r="AQ118" s="6"/>
      <c r="AR118" s="17"/>
      <c r="AS118" s="6"/>
      <c r="AT118" s="17"/>
      <c r="AU118" s="17"/>
      <c r="AV118" s="17"/>
      <c r="AW118" s="54"/>
      <c r="AX118" s="17"/>
      <c r="AY118" s="17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</row>
    <row r="119" spans="1:404" s="5" customFormat="1" ht="20.100000000000001" customHeight="1" x14ac:dyDescent="0.25">
      <c r="A119" s="18">
        <v>169</v>
      </c>
      <c r="B119" s="6">
        <v>98</v>
      </c>
      <c r="C119" s="6" t="s">
        <v>2</v>
      </c>
      <c r="D119" s="3" t="s">
        <v>318</v>
      </c>
      <c r="E119" s="6" t="s">
        <v>42</v>
      </c>
      <c r="F119" s="6">
        <v>4</v>
      </c>
      <c r="G119" s="20"/>
      <c r="H119" s="20"/>
      <c r="I119" s="20"/>
      <c r="J119" s="20"/>
      <c r="K119" s="17"/>
      <c r="L119" s="17"/>
      <c r="M119" s="17"/>
      <c r="N119" s="17"/>
      <c r="O119" s="17"/>
      <c r="P119" s="23"/>
      <c r="Q119" s="17"/>
      <c r="R119" s="17"/>
      <c r="S119" s="17"/>
      <c r="T119" s="17"/>
      <c r="U119" s="17"/>
      <c r="V119" s="17"/>
      <c r="W119" s="17"/>
      <c r="X119" s="18"/>
      <c r="Y119" s="18"/>
      <c r="Z119" s="18"/>
      <c r="AA119" s="18"/>
      <c r="AB119" s="18"/>
      <c r="AC119" s="18"/>
      <c r="AD119" s="17"/>
      <c r="AE119" s="18"/>
      <c r="AF119" s="18"/>
      <c r="AG119" s="17"/>
      <c r="AH119" s="17"/>
      <c r="AI119" s="6"/>
      <c r="AJ119" s="17"/>
      <c r="AK119" s="17"/>
      <c r="AL119" s="17"/>
      <c r="AM119" s="17"/>
      <c r="AN119" s="6"/>
      <c r="AO119" s="17"/>
      <c r="AP119" s="6"/>
      <c r="AQ119" s="6"/>
      <c r="AR119" s="6"/>
      <c r="AS119" s="6"/>
      <c r="AT119" s="6"/>
      <c r="AU119" s="54"/>
      <c r="AV119" s="29"/>
      <c r="AW119" s="17"/>
      <c r="AX119" s="17"/>
      <c r="AY119" s="17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</row>
    <row r="120" spans="1:404" s="5" customFormat="1" ht="20.100000000000001" customHeight="1" x14ac:dyDescent="0.25">
      <c r="A120" s="18">
        <v>79</v>
      </c>
      <c r="B120" s="6">
        <v>129</v>
      </c>
      <c r="C120" s="6" t="s">
        <v>2</v>
      </c>
      <c r="D120" s="3" t="s">
        <v>230</v>
      </c>
      <c r="E120" s="6" t="s">
        <v>21</v>
      </c>
      <c r="F120" s="6">
        <v>42</v>
      </c>
      <c r="G120" s="53"/>
      <c r="H120" s="20"/>
      <c r="I120" s="53"/>
      <c r="J120" s="53"/>
      <c r="K120" s="20"/>
      <c r="L120" s="20"/>
      <c r="M120" s="17"/>
      <c r="N120" s="17"/>
      <c r="O120" s="17"/>
      <c r="P120" s="23"/>
      <c r="Q120" s="17"/>
      <c r="R120" s="17"/>
      <c r="S120" s="17"/>
      <c r="T120" s="17"/>
      <c r="U120" s="17"/>
      <c r="V120" s="17"/>
      <c r="W120" s="17"/>
      <c r="X120" s="18"/>
      <c r="Y120" s="18"/>
      <c r="Z120" s="18"/>
      <c r="AA120" s="18"/>
      <c r="AB120" s="18"/>
      <c r="AC120" s="18"/>
      <c r="AD120" s="17"/>
      <c r="AE120" s="18"/>
      <c r="AF120" s="18"/>
      <c r="AG120" s="6"/>
      <c r="AH120" s="6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</row>
    <row r="121" spans="1:404" s="5" customFormat="1" ht="20.100000000000001" customHeight="1" x14ac:dyDescent="0.25">
      <c r="A121" s="18">
        <v>83</v>
      </c>
      <c r="B121" s="6">
        <v>288</v>
      </c>
      <c r="C121" s="6" t="s">
        <v>2</v>
      </c>
      <c r="D121" s="3" t="s">
        <v>234</v>
      </c>
      <c r="E121" s="6" t="s">
        <v>42</v>
      </c>
      <c r="F121" s="6">
        <v>5</v>
      </c>
      <c r="G121" s="20"/>
      <c r="H121" s="20"/>
      <c r="I121" s="20"/>
      <c r="J121" s="20"/>
      <c r="K121" s="17"/>
      <c r="L121" s="17"/>
      <c r="M121" s="17"/>
      <c r="N121" s="17"/>
      <c r="O121" s="17"/>
      <c r="P121" s="23"/>
      <c r="Q121" s="17"/>
      <c r="R121" s="17"/>
      <c r="S121" s="17"/>
      <c r="T121" s="17"/>
      <c r="U121" s="17"/>
      <c r="V121" s="17"/>
      <c r="W121" s="17"/>
      <c r="X121" s="18"/>
      <c r="Y121" s="18"/>
      <c r="Z121" s="18"/>
      <c r="AA121" s="18"/>
      <c r="AB121" s="18"/>
      <c r="AC121" s="18"/>
      <c r="AD121" s="17"/>
      <c r="AE121" s="18"/>
      <c r="AF121" s="18"/>
      <c r="AG121" s="17"/>
      <c r="AH121" s="17"/>
      <c r="AI121" s="17"/>
      <c r="AJ121" s="17"/>
      <c r="AK121" s="17"/>
      <c r="AL121" s="17"/>
      <c r="AM121" s="17"/>
      <c r="AN121" s="17"/>
      <c r="AO121" s="17"/>
      <c r="AP121" s="6"/>
      <c r="AQ121" s="6"/>
      <c r="AR121" s="17"/>
      <c r="AS121" s="17"/>
      <c r="AT121" s="17"/>
      <c r="AU121" s="54"/>
      <c r="AV121" s="17"/>
      <c r="AW121" s="17"/>
      <c r="AX121" s="17"/>
      <c r="AY121" s="17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</row>
    <row r="122" spans="1:404" s="5" customFormat="1" ht="20.100000000000001" customHeight="1" x14ac:dyDescent="0.25">
      <c r="A122" s="6">
        <v>158</v>
      </c>
      <c r="B122" s="6">
        <v>503</v>
      </c>
      <c r="C122" s="6" t="s">
        <v>2</v>
      </c>
      <c r="D122" s="3" t="s">
        <v>116</v>
      </c>
      <c r="E122" s="6" t="s">
        <v>20</v>
      </c>
      <c r="F122" s="6" t="s">
        <v>19</v>
      </c>
      <c r="G122" s="54"/>
      <c r="H122" s="20"/>
      <c r="I122" s="20"/>
      <c r="J122" s="20"/>
      <c r="K122" s="17"/>
      <c r="L122" s="17"/>
      <c r="M122" s="17"/>
      <c r="N122" s="17"/>
      <c r="O122" s="17"/>
      <c r="P122" s="23"/>
      <c r="Q122" s="17"/>
      <c r="R122" s="17"/>
      <c r="S122" s="17"/>
      <c r="T122" s="17"/>
      <c r="U122" s="17"/>
      <c r="V122" s="17"/>
      <c r="W122" s="17"/>
      <c r="X122" s="18"/>
      <c r="Y122" s="30"/>
      <c r="Z122" s="30"/>
      <c r="AA122" s="18"/>
      <c r="AB122" s="18"/>
      <c r="AC122" s="18"/>
      <c r="AD122" s="17"/>
      <c r="AE122" s="18"/>
      <c r="AF122" s="18"/>
      <c r="AG122" s="17"/>
      <c r="AH122" s="17"/>
      <c r="AI122" s="17"/>
      <c r="AJ122" s="17"/>
      <c r="AK122" s="17"/>
      <c r="AL122" s="17"/>
      <c r="AM122" s="17"/>
      <c r="AN122" s="6"/>
      <c r="AO122" s="17"/>
      <c r="AP122" s="6"/>
      <c r="AQ122" s="17"/>
      <c r="AR122" s="17"/>
      <c r="AS122" s="6"/>
      <c r="AT122" s="6"/>
      <c r="AU122" s="6"/>
      <c r="AV122" s="29"/>
      <c r="AW122" s="17"/>
      <c r="AX122" s="17"/>
      <c r="AY122" s="17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</row>
    <row r="123" spans="1:404" s="5" customFormat="1" ht="20.100000000000001" customHeight="1" x14ac:dyDescent="0.25">
      <c r="A123" s="6">
        <v>154</v>
      </c>
      <c r="B123" s="6">
        <v>66</v>
      </c>
      <c r="C123" s="6" t="s">
        <v>5</v>
      </c>
      <c r="D123" s="3" t="s">
        <v>304</v>
      </c>
      <c r="E123" s="6" t="s">
        <v>42</v>
      </c>
      <c r="F123" s="6">
        <v>7</v>
      </c>
      <c r="G123" s="20"/>
      <c r="H123" s="20"/>
      <c r="I123" s="20"/>
      <c r="J123" s="20"/>
      <c r="K123" s="17"/>
      <c r="L123" s="17"/>
      <c r="M123" s="17"/>
      <c r="N123" s="17"/>
      <c r="O123" s="17"/>
      <c r="P123" s="23"/>
      <c r="Q123" s="17"/>
      <c r="R123" s="17"/>
      <c r="S123" s="17"/>
      <c r="T123" s="17"/>
      <c r="U123" s="17"/>
      <c r="V123" s="17"/>
      <c r="W123" s="17"/>
      <c r="X123" s="18"/>
      <c r="Y123" s="18"/>
      <c r="Z123" s="18"/>
      <c r="AA123" s="18"/>
      <c r="AB123" s="18"/>
      <c r="AC123" s="18"/>
      <c r="AD123" s="17"/>
      <c r="AE123" s="18"/>
      <c r="AF123" s="18"/>
      <c r="AG123" s="6"/>
      <c r="AH123" s="17"/>
      <c r="AI123" s="17"/>
      <c r="AJ123" s="17"/>
      <c r="AK123" s="17"/>
      <c r="AL123" s="17"/>
      <c r="AM123" s="17"/>
      <c r="AN123" s="6"/>
      <c r="AO123" s="17"/>
      <c r="AP123" s="6"/>
      <c r="AQ123" s="6"/>
      <c r="AR123" s="17"/>
      <c r="AS123" s="6"/>
      <c r="AT123" s="6"/>
      <c r="AU123" s="29"/>
      <c r="AV123" s="29"/>
      <c r="AW123" s="17"/>
      <c r="AX123" s="54"/>
      <c r="AY123" s="17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</row>
    <row r="124" spans="1:404" s="5" customFormat="1" ht="20.100000000000001" customHeight="1" x14ac:dyDescent="0.25">
      <c r="A124" s="18">
        <v>109</v>
      </c>
      <c r="B124" s="6">
        <v>32</v>
      </c>
      <c r="C124" s="6" t="s">
        <v>3</v>
      </c>
      <c r="D124" s="3" t="s">
        <v>260</v>
      </c>
      <c r="E124" s="6" t="s">
        <v>42</v>
      </c>
      <c r="F124" s="6">
        <v>5</v>
      </c>
      <c r="G124" s="20"/>
      <c r="H124" s="20"/>
      <c r="I124" s="20"/>
      <c r="J124" s="20"/>
      <c r="K124" s="17"/>
      <c r="L124" s="17"/>
      <c r="M124" s="17"/>
      <c r="N124" s="17"/>
      <c r="O124" s="17"/>
      <c r="P124" s="23"/>
      <c r="Q124" s="17"/>
      <c r="R124" s="17"/>
      <c r="S124" s="17"/>
      <c r="T124" s="17"/>
      <c r="U124" s="17"/>
      <c r="V124" s="17"/>
      <c r="W124" s="17"/>
      <c r="X124" s="18"/>
      <c r="Y124" s="18"/>
      <c r="Z124" s="18"/>
      <c r="AA124" s="18"/>
      <c r="AB124" s="18"/>
      <c r="AC124" s="18"/>
      <c r="AD124" s="17"/>
      <c r="AE124" s="18"/>
      <c r="AF124" s="18"/>
      <c r="AG124" s="17"/>
      <c r="AH124" s="17"/>
      <c r="AI124" s="17"/>
      <c r="AJ124" s="17"/>
      <c r="AK124" s="17"/>
      <c r="AL124" s="17"/>
      <c r="AM124" s="6"/>
      <c r="AN124" s="6"/>
      <c r="AO124" s="17"/>
      <c r="AP124" s="17"/>
      <c r="AQ124" s="6"/>
      <c r="AR124" s="54"/>
      <c r="AS124" s="54"/>
      <c r="AT124" s="17"/>
      <c r="AU124" s="17"/>
      <c r="AV124" s="17"/>
      <c r="AW124" s="17"/>
      <c r="AX124" s="17"/>
      <c r="AY124" s="17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</row>
    <row r="125" spans="1:404" s="5" customFormat="1" ht="20.100000000000001" customHeight="1" x14ac:dyDescent="0.25">
      <c r="A125" s="18">
        <v>49</v>
      </c>
      <c r="B125" s="6">
        <v>156</v>
      </c>
      <c r="C125" s="6" t="s">
        <v>22</v>
      </c>
      <c r="D125" s="3" t="s">
        <v>210</v>
      </c>
      <c r="E125" s="6" t="s">
        <v>40</v>
      </c>
      <c r="F125" s="6">
        <v>43</v>
      </c>
      <c r="G125" s="17"/>
      <c r="H125" s="17"/>
      <c r="I125" s="17"/>
      <c r="J125" s="17"/>
      <c r="K125" s="17"/>
      <c r="L125" s="20"/>
      <c r="M125" s="17"/>
      <c r="N125" s="6"/>
      <c r="O125" s="6"/>
      <c r="P125" s="23"/>
      <c r="Q125" s="6"/>
      <c r="R125" s="6"/>
      <c r="S125" s="6"/>
      <c r="T125" s="6"/>
      <c r="U125" s="6"/>
      <c r="V125" s="6"/>
      <c r="W125" s="54"/>
      <c r="X125" s="54"/>
      <c r="Y125" s="6"/>
      <c r="Z125" s="6"/>
      <c r="AA125" s="18"/>
      <c r="AB125" s="18"/>
      <c r="AC125" s="18"/>
      <c r="AD125" s="17"/>
      <c r="AE125" s="18"/>
      <c r="AF125" s="18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</row>
    <row r="126" spans="1:404" s="5" customFormat="1" ht="20.100000000000001" customHeight="1" x14ac:dyDescent="0.25">
      <c r="A126" s="6">
        <v>68</v>
      </c>
      <c r="B126" s="6">
        <v>165</v>
      </c>
      <c r="C126" s="6" t="s">
        <v>22</v>
      </c>
      <c r="D126" s="4" t="s">
        <v>219</v>
      </c>
      <c r="E126" s="6" t="s">
        <v>42</v>
      </c>
      <c r="F126" s="6">
        <v>27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23"/>
      <c r="Q126" s="17"/>
      <c r="R126" s="17"/>
      <c r="S126" s="17"/>
      <c r="T126" s="17"/>
      <c r="U126" s="17"/>
      <c r="V126" s="17"/>
      <c r="W126" s="17"/>
      <c r="X126" s="18"/>
      <c r="Y126" s="18"/>
      <c r="Z126" s="18"/>
      <c r="AA126" s="18"/>
      <c r="AB126" s="18"/>
      <c r="AC126" s="18"/>
      <c r="AD126" s="17"/>
      <c r="AE126" s="18"/>
      <c r="AF126" s="18"/>
      <c r="AG126" s="17"/>
      <c r="AH126" s="17"/>
      <c r="AI126" s="17"/>
      <c r="AJ126" s="17"/>
      <c r="AK126" s="6"/>
      <c r="AL126" s="6"/>
      <c r="AM126" s="6"/>
      <c r="AN126" s="6"/>
      <c r="AO126" s="17"/>
      <c r="AP126" s="6"/>
      <c r="AQ126" s="6"/>
      <c r="AR126" s="54"/>
      <c r="AS126" s="54"/>
      <c r="AT126" s="17"/>
      <c r="AU126" s="17"/>
      <c r="AV126" s="17"/>
      <c r="AW126" s="17"/>
      <c r="AX126" s="17"/>
      <c r="AY126" s="17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</row>
    <row r="127" spans="1:404" s="5" customFormat="1" ht="20.100000000000001" customHeight="1" x14ac:dyDescent="0.25">
      <c r="A127" s="6">
        <v>78</v>
      </c>
      <c r="B127" s="6">
        <v>200</v>
      </c>
      <c r="C127" s="6" t="s">
        <v>22</v>
      </c>
      <c r="D127" s="3" t="s">
        <v>229</v>
      </c>
      <c r="E127" s="6" t="s">
        <v>40</v>
      </c>
      <c r="F127" s="6">
        <v>37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23"/>
      <c r="Q127" s="17"/>
      <c r="R127" s="17"/>
      <c r="S127" s="6"/>
      <c r="T127" s="6"/>
      <c r="U127" s="6"/>
      <c r="V127" s="17"/>
      <c r="W127" s="17"/>
      <c r="X127" s="18"/>
      <c r="Y127" s="18"/>
      <c r="Z127" s="18"/>
      <c r="AA127" s="18"/>
      <c r="AB127" s="18"/>
      <c r="AC127" s="18"/>
      <c r="AD127" s="17"/>
      <c r="AE127" s="54"/>
      <c r="AF127" s="58"/>
      <c r="AG127" s="17"/>
      <c r="AH127" s="17"/>
      <c r="AI127" s="17"/>
      <c r="AJ127" s="6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</row>
    <row r="128" spans="1:404" s="5" customFormat="1" ht="20.100000000000001" customHeight="1" x14ac:dyDescent="0.25">
      <c r="A128" s="6">
        <v>116</v>
      </c>
      <c r="B128" s="6">
        <v>218</v>
      </c>
      <c r="C128" s="6" t="s">
        <v>22</v>
      </c>
      <c r="D128" s="3" t="s">
        <v>267</v>
      </c>
      <c r="E128" s="6" t="s">
        <v>42</v>
      </c>
      <c r="F128" s="6">
        <v>10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23"/>
      <c r="Q128" s="20"/>
      <c r="R128" s="17"/>
      <c r="S128" s="17"/>
      <c r="T128" s="17"/>
      <c r="U128" s="17"/>
      <c r="V128" s="17"/>
      <c r="W128" s="17"/>
      <c r="X128" s="18"/>
      <c r="Y128" s="18"/>
      <c r="Z128" s="18"/>
      <c r="AA128" s="18"/>
      <c r="AB128" s="18"/>
      <c r="AC128" s="18"/>
      <c r="AD128" s="17"/>
      <c r="AE128" s="18"/>
      <c r="AF128" s="18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6"/>
      <c r="AR128" s="17"/>
      <c r="AS128" s="17"/>
      <c r="AT128" s="17"/>
      <c r="AU128" s="17"/>
      <c r="AV128" s="17"/>
      <c r="AW128" s="54"/>
      <c r="AX128" s="17"/>
      <c r="AY128" s="17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</row>
    <row r="129" spans="1:404" s="5" customFormat="1" ht="20.100000000000001" customHeight="1" x14ac:dyDescent="0.25">
      <c r="A129" s="6">
        <v>144</v>
      </c>
      <c r="B129" s="6">
        <v>219</v>
      </c>
      <c r="C129" s="6" t="s">
        <v>22</v>
      </c>
      <c r="D129" s="3" t="s">
        <v>294</v>
      </c>
      <c r="E129" s="6" t="s">
        <v>42</v>
      </c>
      <c r="F129" s="6">
        <v>11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23"/>
      <c r="Q129" s="17"/>
      <c r="R129" s="17"/>
      <c r="S129" s="17"/>
      <c r="T129" s="17"/>
      <c r="U129" s="17"/>
      <c r="V129" s="17"/>
      <c r="W129" s="17"/>
      <c r="X129" s="18"/>
      <c r="Y129" s="18"/>
      <c r="Z129" s="18"/>
      <c r="AA129" s="18"/>
      <c r="AB129" s="18"/>
      <c r="AC129" s="18"/>
      <c r="AD129" s="17"/>
      <c r="AE129" s="18"/>
      <c r="AF129" s="18"/>
      <c r="AG129" s="17"/>
      <c r="AH129" s="17"/>
      <c r="AI129" s="17"/>
      <c r="AJ129" s="17"/>
      <c r="AK129" s="17"/>
      <c r="AL129" s="17"/>
      <c r="AM129" s="17"/>
      <c r="AN129" s="17"/>
      <c r="AO129" s="17"/>
      <c r="AP129" s="6"/>
      <c r="AQ129" s="6"/>
      <c r="AR129" s="17"/>
      <c r="AS129" s="6"/>
      <c r="AT129" s="17"/>
      <c r="AU129" s="17"/>
      <c r="AV129" s="17"/>
      <c r="AW129" s="17"/>
      <c r="AX129" s="54"/>
      <c r="AY129" s="17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</row>
    <row r="130" spans="1:404" s="5" customFormat="1" ht="20.100000000000001" customHeight="1" x14ac:dyDescent="0.25">
      <c r="A130" s="6">
        <v>112</v>
      </c>
      <c r="B130" s="6">
        <v>220</v>
      </c>
      <c r="C130" s="6" t="s">
        <v>22</v>
      </c>
      <c r="D130" s="3" t="s">
        <v>263</v>
      </c>
      <c r="E130" s="6" t="s">
        <v>42</v>
      </c>
      <c r="F130" s="6">
        <v>22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23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6"/>
      <c r="AR130" s="17"/>
      <c r="AS130" s="17"/>
      <c r="AT130" s="54"/>
      <c r="AU130" s="54"/>
      <c r="AV130" s="17"/>
      <c r="AW130" s="17"/>
      <c r="AX130" s="17"/>
      <c r="AY130" s="17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</row>
    <row r="131" spans="1:404" s="5" customFormat="1" ht="20.100000000000001" customHeight="1" x14ac:dyDescent="0.25">
      <c r="A131" s="18">
        <v>77</v>
      </c>
      <c r="B131" s="6">
        <v>225</v>
      </c>
      <c r="C131" s="6" t="s">
        <v>22</v>
      </c>
      <c r="D131" s="3" t="s">
        <v>228</v>
      </c>
      <c r="E131" s="6" t="s">
        <v>42</v>
      </c>
      <c r="F131" s="6">
        <v>9</v>
      </c>
      <c r="G131" s="20"/>
      <c r="H131" s="20"/>
      <c r="I131" s="20"/>
      <c r="J131" s="20"/>
      <c r="K131" s="17"/>
      <c r="L131" s="17"/>
      <c r="M131" s="17"/>
      <c r="N131" s="17"/>
      <c r="O131" s="17"/>
      <c r="P131" s="23"/>
      <c r="Q131" s="17"/>
      <c r="R131" s="17"/>
      <c r="S131" s="17"/>
      <c r="T131" s="17"/>
      <c r="U131" s="17"/>
      <c r="V131" s="17"/>
      <c r="W131" s="17"/>
      <c r="X131" s="18"/>
      <c r="Y131" s="18"/>
      <c r="Z131" s="18"/>
      <c r="AA131" s="18"/>
      <c r="AB131" s="18"/>
      <c r="AC131" s="18"/>
      <c r="AD131" s="17"/>
      <c r="AE131" s="18"/>
      <c r="AF131" s="18"/>
      <c r="AG131" s="17"/>
      <c r="AH131" s="17"/>
      <c r="AI131" s="17"/>
      <c r="AJ131" s="17"/>
      <c r="AK131" s="17"/>
      <c r="AL131" s="17"/>
      <c r="AM131" s="17"/>
      <c r="AN131" s="17"/>
      <c r="AO131" s="17"/>
      <c r="AP131" s="6"/>
      <c r="AQ131" s="6"/>
      <c r="AR131" s="54"/>
      <c r="AS131" s="54"/>
      <c r="AT131" s="17"/>
      <c r="AU131" s="17"/>
      <c r="AV131" s="17"/>
      <c r="AW131" s="17"/>
      <c r="AX131" s="17"/>
      <c r="AY131" s="17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</row>
    <row r="132" spans="1:404" s="5" customFormat="1" ht="20.100000000000001" customHeight="1" x14ac:dyDescent="0.25">
      <c r="A132" s="18">
        <v>121</v>
      </c>
      <c r="B132" s="6">
        <v>309</v>
      </c>
      <c r="C132" s="6" t="s">
        <v>22</v>
      </c>
      <c r="D132" s="3" t="s">
        <v>272</v>
      </c>
      <c r="E132" s="6" t="s">
        <v>42</v>
      </c>
      <c r="F132" s="6">
        <v>10</v>
      </c>
      <c r="G132" s="20"/>
      <c r="H132" s="20"/>
      <c r="I132" s="20"/>
      <c r="J132" s="20"/>
      <c r="K132" s="17"/>
      <c r="L132" s="17"/>
      <c r="M132" s="17"/>
      <c r="N132" s="17"/>
      <c r="O132" s="17"/>
      <c r="P132" s="23"/>
      <c r="Q132" s="17"/>
      <c r="R132" s="17"/>
      <c r="S132" s="17"/>
      <c r="T132" s="17"/>
      <c r="U132" s="17"/>
      <c r="V132" s="17"/>
      <c r="W132" s="17"/>
      <c r="X132" s="18"/>
      <c r="Y132" s="18"/>
      <c r="Z132" s="18"/>
      <c r="AA132" s="18"/>
      <c r="AB132" s="18"/>
      <c r="AC132" s="18"/>
      <c r="AD132" s="17"/>
      <c r="AE132" s="18"/>
      <c r="AF132" s="18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6"/>
      <c r="AR132" s="17"/>
      <c r="AS132" s="54"/>
      <c r="AT132" s="17"/>
      <c r="AU132" s="17"/>
      <c r="AV132" s="17"/>
      <c r="AW132" s="17"/>
      <c r="AX132" s="17"/>
      <c r="AY132" s="17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</row>
    <row r="133" spans="1:404" s="5" customFormat="1" ht="20.100000000000001" customHeight="1" x14ac:dyDescent="0.25">
      <c r="A133" s="6">
        <v>36</v>
      </c>
      <c r="B133" s="6">
        <v>311</v>
      </c>
      <c r="C133" s="6" t="s">
        <v>22</v>
      </c>
      <c r="D133" s="3" t="s">
        <v>197</v>
      </c>
      <c r="E133" s="6" t="s">
        <v>40</v>
      </c>
      <c r="F133" s="6">
        <v>79</v>
      </c>
      <c r="G133" s="20"/>
      <c r="H133" s="20"/>
      <c r="I133" s="20"/>
      <c r="J133" s="20"/>
      <c r="K133" s="20"/>
      <c r="L133" s="20"/>
      <c r="M133" s="6"/>
      <c r="N133" s="17"/>
      <c r="O133" s="6"/>
      <c r="P133" s="31"/>
      <c r="Q133" s="6"/>
      <c r="R133" s="17"/>
      <c r="S133" s="6"/>
      <c r="T133" s="6"/>
      <c r="U133" s="6"/>
      <c r="V133" s="6"/>
      <c r="W133" s="54"/>
      <c r="X133" s="6"/>
      <c r="Y133" s="6"/>
      <c r="Z133" s="54"/>
      <c r="AA133" s="18"/>
      <c r="AB133" s="18"/>
      <c r="AC133" s="18"/>
      <c r="AD133" s="17"/>
      <c r="AE133" s="18"/>
      <c r="AF133" s="18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8"/>
      <c r="NO133" s="48"/>
      <c r="NP133" s="48"/>
      <c r="NQ133" s="48"/>
      <c r="NR133" s="48"/>
      <c r="NS133" s="48"/>
      <c r="NT133" s="48"/>
      <c r="NU133" s="48"/>
      <c r="NV133" s="48"/>
      <c r="NW133" s="48"/>
      <c r="NX133" s="48"/>
      <c r="NY133" s="48"/>
      <c r="NZ133" s="48"/>
      <c r="OA133" s="48"/>
      <c r="OB133" s="48"/>
      <c r="OC133" s="48"/>
      <c r="OD133" s="48"/>
      <c r="OE133" s="48"/>
      <c r="OF133" s="48"/>
      <c r="OG133" s="48"/>
      <c r="OH133" s="48"/>
      <c r="OI133" s="48"/>
      <c r="OJ133" s="48"/>
      <c r="OK133" s="48"/>
      <c r="OL133" s="48"/>
      <c r="OM133" s="48"/>
      <c r="ON133" s="48"/>
    </row>
    <row r="134" spans="1:404" s="5" customFormat="1" ht="20.100000000000001" customHeight="1" x14ac:dyDescent="0.25">
      <c r="A134" s="18">
        <v>29</v>
      </c>
      <c r="B134" s="6">
        <v>702</v>
      </c>
      <c r="C134" s="6" t="s">
        <v>22</v>
      </c>
      <c r="D134" s="3" t="s">
        <v>188</v>
      </c>
      <c r="E134" s="6" t="s">
        <v>20</v>
      </c>
      <c r="F134" s="6" t="s">
        <v>19</v>
      </c>
      <c r="G134" s="20"/>
      <c r="H134" s="20"/>
      <c r="I134" s="20"/>
      <c r="J134" s="20"/>
      <c r="K134" s="54"/>
      <c r="L134" s="54"/>
      <c r="M134" s="17"/>
      <c r="N134" s="17"/>
      <c r="O134" s="17"/>
      <c r="P134" s="54"/>
      <c r="Q134" s="17"/>
      <c r="R134" s="17"/>
      <c r="S134" s="17"/>
      <c r="T134" s="17"/>
      <c r="U134" s="17"/>
      <c r="V134" s="17"/>
      <c r="W134" s="17"/>
      <c r="X134" s="18"/>
      <c r="Y134" s="18"/>
      <c r="Z134" s="18"/>
      <c r="AA134" s="18"/>
      <c r="AB134" s="18"/>
      <c r="AC134" s="18"/>
      <c r="AD134" s="17"/>
      <c r="AE134" s="18"/>
      <c r="AF134" s="18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  <c r="IU134" s="48"/>
      <c r="IV134" s="48"/>
      <c r="IW134" s="48"/>
      <c r="IX134" s="48"/>
      <c r="IY134" s="48"/>
      <c r="IZ134" s="48"/>
      <c r="JA134" s="48"/>
      <c r="JB134" s="48"/>
      <c r="JC134" s="48"/>
      <c r="JD134" s="48"/>
      <c r="JE134" s="48"/>
      <c r="JF134" s="48"/>
      <c r="JG134" s="48"/>
      <c r="JH134" s="48"/>
      <c r="JI134" s="48"/>
      <c r="JJ134" s="48"/>
      <c r="JK134" s="48"/>
      <c r="JL134" s="48"/>
      <c r="JM134" s="48"/>
      <c r="JN134" s="48"/>
      <c r="JO134" s="48"/>
      <c r="JP134" s="48"/>
      <c r="JQ134" s="48"/>
      <c r="JR134" s="48"/>
      <c r="JS134" s="48"/>
      <c r="JT134" s="48"/>
      <c r="JU134" s="48"/>
      <c r="JV134" s="48"/>
      <c r="JW134" s="48"/>
      <c r="JX134" s="48"/>
      <c r="JY134" s="48"/>
      <c r="JZ134" s="48"/>
      <c r="KA134" s="48"/>
      <c r="KB134" s="48"/>
      <c r="KC134" s="48"/>
      <c r="KD134" s="48"/>
      <c r="KE134" s="48"/>
      <c r="KF134" s="48"/>
      <c r="KG134" s="48"/>
      <c r="KH134" s="48"/>
      <c r="KI134" s="48"/>
      <c r="KJ134" s="48"/>
      <c r="KK134" s="48"/>
      <c r="KL134" s="48"/>
      <c r="KM134" s="48"/>
      <c r="KN134" s="48"/>
      <c r="KO134" s="48"/>
      <c r="KP134" s="48"/>
      <c r="KQ134" s="48"/>
      <c r="KR134" s="48"/>
      <c r="KS134" s="48"/>
      <c r="KT134" s="48"/>
      <c r="KU134" s="48"/>
      <c r="KV134" s="48"/>
      <c r="KW134" s="48"/>
      <c r="KX134" s="48"/>
      <c r="KY134" s="48"/>
      <c r="KZ134" s="48"/>
      <c r="LA134" s="48"/>
      <c r="LB134" s="48"/>
      <c r="LC134" s="48"/>
      <c r="LD134" s="48"/>
      <c r="LE134" s="48"/>
      <c r="LF134" s="48"/>
      <c r="LG134" s="48"/>
      <c r="LH134" s="48"/>
      <c r="LI134" s="48"/>
      <c r="LJ134" s="48"/>
      <c r="LK134" s="48"/>
      <c r="LL134" s="48"/>
      <c r="LM134" s="48"/>
      <c r="LN134" s="48"/>
      <c r="LO134" s="48"/>
      <c r="LP134" s="48"/>
      <c r="LQ134" s="48"/>
      <c r="LR134" s="48"/>
      <c r="LS134" s="48"/>
      <c r="LT134" s="48"/>
      <c r="LU134" s="48"/>
      <c r="LV134" s="48"/>
      <c r="LW134" s="48"/>
      <c r="LX134" s="48"/>
      <c r="LY134" s="48"/>
      <c r="LZ134" s="48"/>
      <c r="MA134" s="48"/>
      <c r="MB134" s="48"/>
      <c r="MC134" s="48"/>
      <c r="MD134" s="48"/>
      <c r="ME134" s="48"/>
      <c r="MF134" s="48"/>
      <c r="MG134" s="48"/>
      <c r="MH134" s="48"/>
      <c r="MI134" s="48"/>
      <c r="MJ134" s="48"/>
      <c r="MK134" s="48"/>
      <c r="ML134" s="48"/>
      <c r="MM134" s="48"/>
      <c r="MN134" s="48"/>
      <c r="MO134" s="48"/>
      <c r="MP134" s="48"/>
      <c r="MQ134" s="48"/>
      <c r="MR134" s="48"/>
      <c r="MS134" s="48"/>
      <c r="MT134" s="48"/>
      <c r="MU134" s="48"/>
      <c r="MV134" s="48"/>
      <c r="MW134" s="48"/>
      <c r="MX134" s="48"/>
      <c r="MY134" s="48"/>
      <c r="MZ134" s="48"/>
      <c r="NA134" s="48"/>
      <c r="NB134" s="48"/>
      <c r="NC134" s="48"/>
      <c r="ND134" s="48"/>
      <c r="NE134" s="48"/>
      <c r="NF134" s="48"/>
      <c r="NG134" s="48"/>
      <c r="NH134" s="48"/>
      <c r="NI134" s="48"/>
      <c r="NJ134" s="48"/>
      <c r="NK134" s="48"/>
      <c r="NL134" s="48"/>
      <c r="NM134" s="48"/>
      <c r="NN134" s="48"/>
      <c r="NO134" s="48"/>
      <c r="NP134" s="48"/>
      <c r="NQ134" s="48"/>
      <c r="NR134" s="48"/>
      <c r="NS134" s="48"/>
      <c r="NT134" s="48"/>
      <c r="NU134" s="48"/>
      <c r="NV134" s="48"/>
      <c r="NW134" s="48"/>
      <c r="NX134" s="48"/>
      <c r="NY134" s="48"/>
      <c r="NZ134" s="48"/>
      <c r="OA134" s="48"/>
      <c r="OB134" s="48"/>
      <c r="OC134" s="48"/>
      <c r="OD134" s="48"/>
      <c r="OE134" s="48"/>
      <c r="OF134" s="48"/>
      <c r="OG134" s="48"/>
      <c r="OH134" s="48"/>
      <c r="OI134" s="48"/>
      <c r="OJ134" s="48"/>
      <c r="OK134" s="48"/>
      <c r="OL134" s="48"/>
      <c r="OM134" s="48"/>
      <c r="ON134" s="48"/>
    </row>
    <row r="135" spans="1:404" s="5" customFormat="1" ht="20.100000000000001" customHeight="1" x14ac:dyDescent="0.25">
      <c r="A135" s="18">
        <v>119</v>
      </c>
      <c r="B135" s="6">
        <v>1012</v>
      </c>
      <c r="C135" s="6" t="s">
        <v>22</v>
      </c>
      <c r="D135" s="3" t="s">
        <v>270</v>
      </c>
      <c r="E135" s="6" t="s">
        <v>42</v>
      </c>
      <c r="F135" s="6">
        <v>1</v>
      </c>
      <c r="G135" s="20"/>
      <c r="H135" s="20"/>
      <c r="I135" s="20"/>
      <c r="J135" s="20"/>
      <c r="K135" s="17"/>
      <c r="L135" s="17"/>
      <c r="M135" s="17"/>
      <c r="N135" s="17"/>
      <c r="O135" s="17"/>
      <c r="P135" s="23"/>
      <c r="Q135" s="17"/>
      <c r="R135" s="17"/>
      <c r="S135" s="17"/>
      <c r="T135" s="17"/>
      <c r="U135" s="17"/>
      <c r="V135" s="17"/>
      <c r="W135" s="17"/>
      <c r="X135" s="18"/>
      <c r="Y135" s="18"/>
      <c r="Z135" s="18"/>
      <c r="AA135" s="18"/>
      <c r="AB135" s="18"/>
      <c r="AC135" s="18"/>
      <c r="AD135" s="17"/>
      <c r="AE135" s="18"/>
      <c r="AF135" s="18"/>
      <c r="AG135" s="6"/>
      <c r="AH135" s="17"/>
      <c r="AI135" s="17"/>
      <c r="AJ135" s="17"/>
      <c r="AK135" s="17"/>
      <c r="AL135" s="17"/>
      <c r="AM135" s="17"/>
      <c r="AN135" s="17"/>
      <c r="AO135" s="17"/>
      <c r="AP135" s="6"/>
      <c r="AQ135" s="6"/>
      <c r="AR135" s="54"/>
      <c r="AS135" s="17"/>
      <c r="AT135" s="17"/>
      <c r="AU135" s="17"/>
      <c r="AV135" s="17"/>
      <c r="AW135" s="17"/>
      <c r="AX135" s="17"/>
      <c r="AY135" s="17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  <c r="IW135" s="48"/>
      <c r="IX135" s="48"/>
      <c r="IY135" s="48"/>
      <c r="IZ135" s="48"/>
      <c r="JA135" s="48"/>
      <c r="JB135" s="48"/>
      <c r="JC135" s="48"/>
      <c r="JD135" s="48"/>
      <c r="JE135" s="48"/>
      <c r="JF135" s="48"/>
      <c r="JG135" s="48"/>
      <c r="JH135" s="48"/>
      <c r="JI135" s="48"/>
      <c r="JJ135" s="48"/>
      <c r="JK135" s="48"/>
      <c r="JL135" s="48"/>
      <c r="JM135" s="48"/>
      <c r="JN135" s="48"/>
      <c r="JO135" s="48"/>
      <c r="JP135" s="48"/>
      <c r="JQ135" s="48"/>
      <c r="JR135" s="48"/>
      <c r="JS135" s="48"/>
      <c r="JT135" s="48"/>
      <c r="JU135" s="48"/>
      <c r="JV135" s="48"/>
      <c r="JW135" s="48"/>
      <c r="JX135" s="48"/>
      <c r="JY135" s="48"/>
      <c r="JZ135" s="48"/>
      <c r="KA135" s="48"/>
      <c r="KB135" s="48"/>
      <c r="KC135" s="48"/>
      <c r="KD135" s="48"/>
      <c r="KE135" s="48"/>
      <c r="KF135" s="48"/>
      <c r="KG135" s="48"/>
      <c r="KH135" s="48"/>
      <c r="KI135" s="48"/>
      <c r="KJ135" s="48"/>
      <c r="KK135" s="48"/>
      <c r="KL135" s="48"/>
      <c r="KM135" s="48"/>
      <c r="KN135" s="48"/>
      <c r="KO135" s="48"/>
      <c r="KP135" s="48"/>
      <c r="KQ135" s="48"/>
      <c r="KR135" s="48"/>
      <c r="KS135" s="48"/>
      <c r="KT135" s="48"/>
      <c r="KU135" s="48"/>
      <c r="KV135" s="48"/>
      <c r="KW135" s="48"/>
      <c r="KX135" s="48"/>
      <c r="KY135" s="48"/>
      <c r="KZ135" s="48"/>
      <c r="LA135" s="48"/>
      <c r="LB135" s="48"/>
      <c r="LC135" s="48"/>
      <c r="LD135" s="48"/>
      <c r="LE135" s="48"/>
      <c r="LF135" s="48"/>
      <c r="LG135" s="48"/>
      <c r="LH135" s="48"/>
      <c r="LI135" s="48"/>
      <c r="LJ135" s="48"/>
      <c r="LK135" s="48"/>
      <c r="LL135" s="48"/>
      <c r="LM135" s="48"/>
      <c r="LN135" s="48"/>
      <c r="LO135" s="48"/>
      <c r="LP135" s="48"/>
      <c r="LQ135" s="48"/>
      <c r="LR135" s="48"/>
      <c r="LS135" s="48"/>
      <c r="LT135" s="48"/>
      <c r="LU135" s="48"/>
      <c r="LV135" s="48"/>
      <c r="LW135" s="48"/>
      <c r="LX135" s="48"/>
      <c r="LY135" s="48"/>
      <c r="LZ135" s="48"/>
      <c r="MA135" s="48"/>
      <c r="MB135" s="48"/>
      <c r="MC135" s="48"/>
      <c r="MD135" s="48"/>
      <c r="ME135" s="48"/>
      <c r="MF135" s="48"/>
      <c r="MG135" s="48"/>
      <c r="MH135" s="48"/>
      <c r="MI135" s="48"/>
      <c r="MJ135" s="48"/>
      <c r="MK135" s="48"/>
      <c r="ML135" s="48"/>
      <c r="MM135" s="48"/>
      <c r="MN135" s="48"/>
      <c r="MO135" s="48"/>
      <c r="MP135" s="48"/>
      <c r="MQ135" s="48"/>
      <c r="MR135" s="48"/>
      <c r="MS135" s="48"/>
      <c r="MT135" s="48"/>
      <c r="MU135" s="48"/>
      <c r="MV135" s="48"/>
      <c r="MW135" s="48"/>
      <c r="MX135" s="48"/>
      <c r="MY135" s="48"/>
      <c r="MZ135" s="48"/>
      <c r="NA135" s="48"/>
      <c r="NB135" s="48"/>
      <c r="NC135" s="48"/>
      <c r="ND135" s="48"/>
      <c r="NE135" s="48"/>
      <c r="NF135" s="48"/>
      <c r="NG135" s="48"/>
      <c r="NH135" s="48"/>
      <c r="NI135" s="48"/>
      <c r="NJ135" s="48"/>
      <c r="NK135" s="48"/>
      <c r="NL135" s="48"/>
      <c r="NM135" s="48"/>
      <c r="NN135" s="48"/>
      <c r="NO135" s="48"/>
      <c r="NP135" s="48"/>
      <c r="NQ135" s="48"/>
      <c r="NR135" s="48"/>
      <c r="NS135" s="48"/>
      <c r="NT135" s="48"/>
      <c r="NU135" s="48"/>
      <c r="NV135" s="48"/>
      <c r="NW135" s="48"/>
      <c r="NX135" s="48"/>
      <c r="NY135" s="48"/>
      <c r="NZ135" s="48"/>
      <c r="OA135" s="48"/>
      <c r="OB135" s="48"/>
      <c r="OC135" s="48"/>
      <c r="OD135" s="48"/>
      <c r="OE135" s="48"/>
      <c r="OF135" s="48"/>
      <c r="OG135" s="48"/>
      <c r="OH135" s="48"/>
      <c r="OI135" s="48"/>
      <c r="OJ135" s="48"/>
      <c r="OK135" s="48"/>
      <c r="OL135" s="48"/>
      <c r="OM135" s="48"/>
      <c r="ON135" s="48"/>
    </row>
    <row r="136" spans="1:404" s="5" customFormat="1" ht="20.100000000000001" customHeight="1" x14ac:dyDescent="0.25">
      <c r="A136" s="18">
        <v>159</v>
      </c>
      <c r="B136" s="6">
        <v>7052</v>
      </c>
      <c r="C136" s="6" t="s">
        <v>22</v>
      </c>
      <c r="D136" s="3" t="s">
        <v>308</v>
      </c>
      <c r="E136" s="6" t="s">
        <v>42</v>
      </c>
      <c r="F136" s="6">
        <v>3</v>
      </c>
      <c r="G136" s="20"/>
      <c r="H136" s="20"/>
      <c r="I136" s="20"/>
      <c r="J136" s="20"/>
      <c r="K136" s="17"/>
      <c r="L136" s="17"/>
      <c r="M136" s="17"/>
      <c r="N136" s="17"/>
      <c r="O136" s="17"/>
      <c r="P136" s="23"/>
      <c r="Q136" s="17"/>
      <c r="R136" s="17"/>
      <c r="S136" s="17"/>
      <c r="T136" s="17"/>
      <c r="U136" s="17"/>
      <c r="V136" s="17"/>
      <c r="W136" s="17"/>
      <c r="X136" s="18"/>
      <c r="Y136" s="18"/>
      <c r="Z136" s="18"/>
      <c r="AA136" s="18"/>
      <c r="AB136" s="18"/>
      <c r="AC136" s="18"/>
      <c r="AD136" s="17"/>
      <c r="AE136" s="18"/>
      <c r="AF136" s="18"/>
      <c r="AG136" s="17"/>
      <c r="AH136" s="17"/>
      <c r="AI136" s="6"/>
      <c r="AJ136" s="17"/>
      <c r="AK136" s="17"/>
      <c r="AL136" s="17"/>
      <c r="AM136" s="17"/>
      <c r="AN136" s="6"/>
      <c r="AO136" s="17"/>
      <c r="AP136" s="6"/>
      <c r="AQ136" s="6"/>
      <c r="AR136" s="17"/>
      <c r="AS136" s="6"/>
      <c r="AT136" s="6"/>
      <c r="AU136" s="6"/>
      <c r="AV136" s="29"/>
      <c r="AW136" s="17"/>
      <c r="AX136" s="54"/>
      <c r="AY136" s="17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  <c r="IW136" s="48"/>
      <c r="IX136" s="48"/>
      <c r="IY136" s="48"/>
      <c r="IZ136" s="48"/>
      <c r="JA136" s="48"/>
      <c r="JB136" s="48"/>
      <c r="JC136" s="48"/>
      <c r="JD136" s="48"/>
      <c r="JE136" s="48"/>
      <c r="JF136" s="48"/>
      <c r="JG136" s="48"/>
      <c r="JH136" s="48"/>
      <c r="JI136" s="48"/>
      <c r="JJ136" s="48"/>
      <c r="JK136" s="48"/>
      <c r="JL136" s="48"/>
      <c r="JM136" s="48"/>
      <c r="JN136" s="48"/>
      <c r="JO136" s="48"/>
      <c r="JP136" s="48"/>
      <c r="JQ136" s="48"/>
      <c r="JR136" s="48"/>
      <c r="JS136" s="48"/>
      <c r="JT136" s="48"/>
      <c r="JU136" s="48"/>
      <c r="JV136" s="48"/>
      <c r="JW136" s="48"/>
      <c r="JX136" s="48"/>
      <c r="JY136" s="48"/>
      <c r="JZ136" s="48"/>
      <c r="KA136" s="48"/>
      <c r="KB136" s="48"/>
      <c r="KC136" s="48"/>
      <c r="KD136" s="48"/>
      <c r="KE136" s="48"/>
      <c r="KF136" s="48"/>
      <c r="KG136" s="48"/>
      <c r="KH136" s="48"/>
      <c r="KI136" s="48"/>
      <c r="KJ136" s="48"/>
      <c r="KK136" s="48"/>
      <c r="KL136" s="48"/>
      <c r="KM136" s="48"/>
      <c r="KN136" s="48"/>
      <c r="KO136" s="48"/>
      <c r="KP136" s="48"/>
      <c r="KQ136" s="48"/>
      <c r="KR136" s="48"/>
      <c r="KS136" s="48"/>
      <c r="KT136" s="48"/>
      <c r="KU136" s="48"/>
      <c r="KV136" s="48"/>
      <c r="KW136" s="48"/>
      <c r="KX136" s="48"/>
      <c r="KY136" s="48"/>
      <c r="KZ136" s="48"/>
      <c r="LA136" s="48"/>
      <c r="LB136" s="48"/>
      <c r="LC136" s="48"/>
      <c r="LD136" s="48"/>
      <c r="LE136" s="48"/>
      <c r="LF136" s="48"/>
      <c r="LG136" s="48"/>
      <c r="LH136" s="48"/>
      <c r="LI136" s="48"/>
      <c r="LJ136" s="48"/>
      <c r="LK136" s="48"/>
      <c r="LL136" s="48"/>
      <c r="LM136" s="48"/>
      <c r="LN136" s="48"/>
      <c r="LO136" s="48"/>
      <c r="LP136" s="48"/>
      <c r="LQ136" s="48"/>
      <c r="LR136" s="48"/>
      <c r="LS136" s="48"/>
      <c r="LT136" s="48"/>
      <c r="LU136" s="48"/>
      <c r="LV136" s="48"/>
      <c r="LW136" s="48"/>
      <c r="LX136" s="48"/>
      <c r="LY136" s="48"/>
      <c r="LZ136" s="48"/>
      <c r="MA136" s="48"/>
      <c r="MB136" s="48"/>
      <c r="MC136" s="48"/>
      <c r="MD136" s="48"/>
      <c r="ME136" s="48"/>
      <c r="MF136" s="48"/>
      <c r="MG136" s="48"/>
      <c r="MH136" s="48"/>
      <c r="MI136" s="48"/>
      <c r="MJ136" s="48"/>
      <c r="MK136" s="48"/>
      <c r="ML136" s="48"/>
      <c r="MM136" s="48"/>
      <c r="MN136" s="48"/>
      <c r="MO136" s="48"/>
      <c r="MP136" s="48"/>
      <c r="MQ136" s="48"/>
      <c r="MR136" s="48"/>
      <c r="MS136" s="48"/>
      <c r="MT136" s="48"/>
      <c r="MU136" s="48"/>
      <c r="MV136" s="48"/>
      <c r="MW136" s="48"/>
      <c r="MX136" s="48"/>
      <c r="MY136" s="48"/>
      <c r="MZ136" s="48"/>
      <c r="NA136" s="48"/>
      <c r="NB136" s="48"/>
      <c r="NC136" s="48"/>
      <c r="ND136" s="48"/>
      <c r="NE136" s="48"/>
      <c r="NF136" s="48"/>
      <c r="NG136" s="48"/>
      <c r="NH136" s="48"/>
      <c r="NI136" s="48"/>
      <c r="NJ136" s="48"/>
      <c r="NK136" s="48"/>
      <c r="NL136" s="48"/>
      <c r="NM136" s="48"/>
      <c r="NN136" s="48"/>
      <c r="NO136" s="48"/>
      <c r="NP136" s="48"/>
      <c r="NQ136" s="48"/>
      <c r="NR136" s="48"/>
      <c r="NS136" s="48"/>
      <c r="NT136" s="48"/>
      <c r="NU136" s="48"/>
      <c r="NV136" s="48"/>
      <c r="NW136" s="48"/>
      <c r="NX136" s="48"/>
      <c r="NY136" s="48"/>
      <c r="NZ136" s="48"/>
      <c r="OA136" s="48"/>
      <c r="OB136" s="48"/>
      <c r="OC136" s="48"/>
      <c r="OD136" s="48"/>
      <c r="OE136" s="48"/>
      <c r="OF136" s="48"/>
      <c r="OG136" s="48"/>
      <c r="OH136" s="48"/>
      <c r="OI136" s="48"/>
      <c r="OJ136" s="48"/>
      <c r="OK136" s="48"/>
      <c r="OL136" s="48"/>
      <c r="OM136" s="48"/>
      <c r="ON136" s="48"/>
    </row>
    <row r="137" spans="1:404" s="5" customFormat="1" ht="20.100000000000001" customHeight="1" x14ac:dyDescent="0.25">
      <c r="A137" s="6">
        <v>58</v>
      </c>
      <c r="B137" s="6">
        <v>7056</v>
      </c>
      <c r="C137" s="6" t="s">
        <v>22</v>
      </c>
      <c r="D137" s="3" t="s">
        <v>54</v>
      </c>
      <c r="E137" s="6" t="s">
        <v>20</v>
      </c>
      <c r="F137" s="6" t="s">
        <v>19</v>
      </c>
      <c r="G137" s="20"/>
      <c r="H137" s="20"/>
      <c r="I137" s="20"/>
      <c r="J137" s="20"/>
      <c r="K137" s="17"/>
      <c r="L137" s="17"/>
      <c r="M137" s="17"/>
      <c r="N137" s="17"/>
      <c r="O137" s="17"/>
      <c r="P137" s="23"/>
      <c r="Q137" s="17"/>
      <c r="R137" s="54"/>
      <c r="S137" s="54"/>
      <c r="T137" s="6"/>
      <c r="U137" s="6"/>
      <c r="V137" s="17"/>
      <c r="W137" s="17"/>
      <c r="X137" s="18"/>
      <c r="Y137" s="18"/>
      <c r="Z137" s="18"/>
      <c r="AA137" s="18"/>
      <c r="AB137" s="18"/>
      <c r="AC137" s="18"/>
      <c r="AD137" s="17"/>
      <c r="AE137" s="18"/>
      <c r="AF137" s="18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  <c r="IW137" s="48"/>
      <c r="IX137" s="48"/>
      <c r="IY137" s="48"/>
      <c r="IZ137" s="48"/>
      <c r="JA137" s="48"/>
      <c r="JB137" s="48"/>
      <c r="JC137" s="48"/>
      <c r="JD137" s="48"/>
      <c r="JE137" s="48"/>
      <c r="JF137" s="48"/>
      <c r="JG137" s="48"/>
      <c r="JH137" s="48"/>
      <c r="JI137" s="48"/>
      <c r="JJ137" s="48"/>
      <c r="JK137" s="48"/>
      <c r="JL137" s="48"/>
      <c r="JM137" s="48"/>
      <c r="JN137" s="48"/>
      <c r="JO137" s="48"/>
      <c r="JP137" s="48"/>
      <c r="JQ137" s="48"/>
      <c r="JR137" s="48"/>
      <c r="JS137" s="48"/>
      <c r="JT137" s="48"/>
      <c r="JU137" s="48"/>
      <c r="JV137" s="48"/>
      <c r="JW137" s="48"/>
      <c r="JX137" s="48"/>
      <c r="JY137" s="48"/>
      <c r="JZ137" s="48"/>
      <c r="KA137" s="48"/>
      <c r="KB137" s="48"/>
      <c r="KC137" s="48"/>
      <c r="KD137" s="48"/>
      <c r="KE137" s="48"/>
      <c r="KF137" s="48"/>
      <c r="KG137" s="48"/>
      <c r="KH137" s="48"/>
      <c r="KI137" s="48"/>
      <c r="KJ137" s="48"/>
      <c r="KK137" s="48"/>
      <c r="KL137" s="48"/>
      <c r="KM137" s="48"/>
      <c r="KN137" s="48"/>
      <c r="KO137" s="48"/>
      <c r="KP137" s="48"/>
      <c r="KQ137" s="48"/>
      <c r="KR137" s="48"/>
      <c r="KS137" s="48"/>
      <c r="KT137" s="48"/>
      <c r="KU137" s="48"/>
      <c r="KV137" s="48"/>
      <c r="KW137" s="48"/>
      <c r="KX137" s="48"/>
      <c r="KY137" s="48"/>
      <c r="KZ137" s="48"/>
      <c r="LA137" s="48"/>
      <c r="LB137" s="48"/>
      <c r="LC137" s="48"/>
      <c r="LD137" s="48"/>
      <c r="LE137" s="48"/>
      <c r="LF137" s="48"/>
      <c r="LG137" s="48"/>
      <c r="LH137" s="48"/>
      <c r="LI137" s="48"/>
      <c r="LJ137" s="48"/>
      <c r="LK137" s="48"/>
      <c r="LL137" s="48"/>
      <c r="LM137" s="48"/>
      <c r="LN137" s="48"/>
      <c r="LO137" s="48"/>
      <c r="LP137" s="48"/>
      <c r="LQ137" s="48"/>
      <c r="LR137" s="48"/>
      <c r="LS137" s="48"/>
      <c r="LT137" s="48"/>
      <c r="LU137" s="48"/>
      <c r="LV137" s="48"/>
      <c r="LW137" s="48"/>
      <c r="LX137" s="48"/>
      <c r="LY137" s="48"/>
      <c r="LZ137" s="48"/>
      <c r="MA137" s="48"/>
      <c r="MB137" s="48"/>
      <c r="MC137" s="48"/>
      <c r="MD137" s="48"/>
      <c r="ME137" s="48"/>
      <c r="MF137" s="48"/>
      <c r="MG137" s="48"/>
      <c r="MH137" s="48"/>
      <c r="MI137" s="48"/>
      <c r="MJ137" s="48"/>
      <c r="MK137" s="48"/>
      <c r="ML137" s="48"/>
      <c r="MM137" s="48"/>
      <c r="MN137" s="48"/>
      <c r="MO137" s="48"/>
      <c r="MP137" s="48"/>
      <c r="MQ137" s="48"/>
      <c r="MR137" s="48"/>
      <c r="MS137" s="48"/>
      <c r="MT137" s="48"/>
      <c r="MU137" s="48"/>
      <c r="MV137" s="48"/>
      <c r="MW137" s="48"/>
      <c r="MX137" s="48"/>
      <c r="MY137" s="48"/>
      <c r="MZ137" s="48"/>
      <c r="NA137" s="48"/>
      <c r="NB137" s="48"/>
      <c r="NC137" s="48"/>
      <c r="ND137" s="48"/>
      <c r="NE137" s="48"/>
      <c r="NF137" s="48"/>
      <c r="NG137" s="48"/>
      <c r="NH137" s="48"/>
      <c r="NI137" s="48"/>
      <c r="NJ137" s="48"/>
      <c r="NK137" s="48"/>
      <c r="NL137" s="48"/>
      <c r="NM137" s="48"/>
      <c r="NN137" s="48"/>
      <c r="NO137" s="48"/>
      <c r="NP137" s="48"/>
      <c r="NQ137" s="48"/>
      <c r="NR137" s="48"/>
      <c r="NS137" s="48"/>
      <c r="NT137" s="48"/>
      <c r="NU137" s="48"/>
      <c r="NV137" s="48"/>
      <c r="NW137" s="48"/>
      <c r="NX137" s="48"/>
      <c r="NY137" s="48"/>
      <c r="NZ137" s="48"/>
      <c r="OA137" s="48"/>
      <c r="OB137" s="48"/>
      <c r="OC137" s="48"/>
      <c r="OD137" s="48"/>
      <c r="OE137" s="48"/>
      <c r="OF137" s="48"/>
      <c r="OG137" s="48"/>
      <c r="OH137" s="48"/>
      <c r="OI137" s="48"/>
      <c r="OJ137" s="48"/>
      <c r="OK137" s="48"/>
      <c r="OL137" s="48"/>
      <c r="OM137" s="48"/>
      <c r="ON137" s="48"/>
    </row>
    <row r="138" spans="1:404" s="5" customFormat="1" ht="20.100000000000001" customHeight="1" x14ac:dyDescent="0.25">
      <c r="A138" s="18">
        <v>69</v>
      </c>
      <c r="B138" s="6">
        <v>159</v>
      </c>
      <c r="C138" s="6" t="s">
        <v>24</v>
      </c>
      <c r="D138" s="4" t="s">
        <v>220</v>
      </c>
      <c r="E138" s="6" t="s">
        <v>42</v>
      </c>
      <c r="F138" s="6">
        <v>14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23"/>
      <c r="Q138" s="17"/>
      <c r="R138" s="17"/>
      <c r="S138" s="17"/>
      <c r="T138" s="17"/>
      <c r="U138" s="17"/>
      <c r="V138" s="17"/>
      <c r="W138" s="17"/>
      <c r="X138" s="18"/>
      <c r="Y138" s="18"/>
      <c r="Z138" s="18"/>
      <c r="AA138" s="18"/>
      <c r="AB138" s="18"/>
      <c r="AC138" s="18"/>
      <c r="AD138" s="17"/>
      <c r="AE138" s="6"/>
      <c r="AF138" s="6"/>
      <c r="AG138" s="17"/>
      <c r="AH138" s="17"/>
      <c r="AI138" s="17"/>
      <c r="AJ138" s="17"/>
      <c r="AK138" s="6"/>
      <c r="AL138" s="6"/>
      <c r="AM138" s="6"/>
      <c r="AN138" s="6"/>
      <c r="AO138" s="17"/>
      <c r="AP138" s="6"/>
      <c r="AQ138" s="6"/>
      <c r="AR138" s="54"/>
      <c r="AS138" s="54"/>
      <c r="AT138" s="17"/>
      <c r="AU138" s="17"/>
      <c r="AV138" s="17"/>
      <c r="AW138" s="17"/>
      <c r="AX138" s="17"/>
      <c r="AY138" s="17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  <c r="IW138" s="48"/>
      <c r="IX138" s="48"/>
      <c r="IY138" s="48"/>
      <c r="IZ138" s="48"/>
      <c r="JA138" s="48"/>
      <c r="JB138" s="48"/>
      <c r="JC138" s="48"/>
      <c r="JD138" s="48"/>
      <c r="JE138" s="48"/>
      <c r="JF138" s="48"/>
      <c r="JG138" s="48"/>
      <c r="JH138" s="48"/>
      <c r="JI138" s="48"/>
      <c r="JJ138" s="48"/>
      <c r="JK138" s="48"/>
      <c r="JL138" s="48"/>
      <c r="JM138" s="48"/>
      <c r="JN138" s="48"/>
      <c r="JO138" s="48"/>
      <c r="JP138" s="48"/>
      <c r="JQ138" s="48"/>
      <c r="JR138" s="48"/>
      <c r="JS138" s="48"/>
      <c r="JT138" s="48"/>
      <c r="JU138" s="48"/>
      <c r="JV138" s="48"/>
      <c r="JW138" s="48"/>
      <c r="JX138" s="48"/>
      <c r="JY138" s="48"/>
      <c r="JZ138" s="48"/>
      <c r="KA138" s="48"/>
      <c r="KB138" s="48"/>
      <c r="KC138" s="48"/>
      <c r="KD138" s="48"/>
      <c r="KE138" s="48"/>
      <c r="KF138" s="48"/>
      <c r="KG138" s="48"/>
      <c r="KH138" s="48"/>
      <c r="KI138" s="48"/>
      <c r="KJ138" s="48"/>
      <c r="KK138" s="48"/>
      <c r="KL138" s="48"/>
      <c r="KM138" s="48"/>
      <c r="KN138" s="48"/>
      <c r="KO138" s="48"/>
      <c r="KP138" s="48"/>
      <c r="KQ138" s="48"/>
      <c r="KR138" s="48"/>
      <c r="KS138" s="48"/>
      <c r="KT138" s="48"/>
      <c r="KU138" s="48"/>
      <c r="KV138" s="48"/>
      <c r="KW138" s="48"/>
      <c r="KX138" s="48"/>
      <c r="KY138" s="48"/>
      <c r="KZ138" s="48"/>
      <c r="LA138" s="48"/>
      <c r="LB138" s="48"/>
      <c r="LC138" s="48"/>
      <c r="LD138" s="48"/>
      <c r="LE138" s="48"/>
      <c r="LF138" s="48"/>
      <c r="LG138" s="48"/>
      <c r="LH138" s="48"/>
      <c r="LI138" s="48"/>
      <c r="LJ138" s="48"/>
      <c r="LK138" s="48"/>
      <c r="LL138" s="48"/>
      <c r="LM138" s="48"/>
      <c r="LN138" s="48"/>
      <c r="LO138" s="48"/>
      <c r="LP138" s="48"/>
      <c r="LQ138" s="48"/>
      <c r="LR138" s="48"/>
      <c r="LS138" s="48"/>
      <c r="LT138" s="48"/>
      <c r="LU138" s="48"/>
      <c r="LV138" s="48"/>
      <c r="LW138" s="48"/>
      <c r="LX138" s="48"/>
      <c r="LY138" s="48"/>
      <c r="LZ138" s="48"/>
      <c r="MA138" s="48"/>
      <c r="MB138" s="48"/>
      <c r="MC138" s="48"/>
      <c r="MD138" s="48"/>
      <c r="ME138" s="48"/>
      <c r="MF138" s="48"/>
      <c r="MG138" s="48"/>
      <c r="MH138" s="48"/>
      <c r="MI138" s="48"/>
      <c r="MJ138" s="48"/>
      <c r="MK138" s="48"/>
      <c r="ML138" s="48"/>
      <c r="MM138" s="48"/>
      <c r="MN138" s="48"/>
      <c r="MO138" s="48"/>
      <c r="MP138" s="48"/>
      <c r="MQ138" s="48"/>
      <c r="MR138" s="48"/>
      <c r="MS138" s="48"/>
      <c r="MT138" s="48"/>
      <c r="MU138" s="48"/>
      <c r="MV138" s="48"/>
      <c r="MW138" s="48"/>
      <c r="MX138" s="48"/>
      <c r="MY138" s="48"/>
      <c r="MZ138" s="48"/>
      <c r="NA138" s="48"/>
      <c r="NB138" s="48"/>
      <c r="NC138" s="48"/>
      <c r="ND138" s="48"/>
      <c r="NE138" s="48"/>
      <c r="NF138" s="48"/>
      <c r="NG138" s="48"/>
      <c r="NH138" s="48"/>
      <c r="NI138" s="48"/>
      <c r="NJ138" s="48"/>
      <c r="NK138" s="48"/>
      <c r="NL138" s="48"/>
      <c r="NM138" s="48"/>
      <c r="NN138" s="48"/>
      <c r="NO138" s="48"/>
      <c r="NP138" s="48"/>
      <c r="NQ138" s="48"/>
      <c r="NR138" s="48"/>
      <c r="NS138" s="48"/>
      <c r="NT138" s="48"/>
      <c r="NU138" s="48"/>
      <c r="NV138" s="48"/>
      <c r="NW138" s="48"/>
      <c r="NX138" s="48"/>
      <c r="NY138" s="48"/>
      <c r="NZ138" s="48"/>
      <c r="OA138" s="48"/>
      <c r="OB138" s="48"/>
      <c r="OC138" s="48"/>
      <c r="OD138" s="48"/>
      <c r="OE138" s="48"/>
      <c r="OF138" s="48"/>
      <c r="OG138" s="48"/>
      <c r="OH138" s="48"/>
      <c r="OI138" s="48"/>
      <c r="OJ138" s="48"/>
      <c r="OK138" s="48"/>
      <c r="OL138" s="48"/>
      <c r="OM138" s="48"/>
      <c r="ON138" s="48"/>
    </row>
    <row r="139" spans="1:404" s="5" customFormat="1" ht="20.100000000000001" customHeight="1" x14ac:dyDescent="0.25">
      <c r="A139" s="18">
        <v>125</v>
      </c>
      <c r="B139" s="6">
        <v>204</v>
      </c>
      <c r="C139" s="6" t="s">
        <v>24</v>
      </c>
      <c r="D139" s="3" t="s">
        <v>276</v>
      </c>
      <c r="E139" s="6" t="s">
        <v>42</v>
      </c>
      <c r="F139" s="6">
        <v>27</v>
      </c>
      <c r="G139" s="20"/>
      <c r="H139" s="20"/>
      <c r="I139" s="20"/>
      <c r="J139" s="20"/>
      <c r="K139" s="17"/>
      <c r="L139" s="17"/>
      <c r="M139" s="17"/>
      <c r="N139" s="17"/>
      <c r="O139" s="17"/>
      <c r="P139" s="23"/>
      <c r="Q139" s="17"/>
      <c r="R139" s="17"/>
      <c r="S139" s="17"/>
      <c r="T139" s="17"/>
      <c r="U139" s="17"/>
      <c r="V139" s="17"/>
      <c r="W139" s="17"/>
      <c r="X139" s="18"/>
      <c r="Y139" s="18"/>
      <c r="Z139" s="18"/>
      <c r="AA139" s="18"/>
      <c r="AB139" s="18"/>
      <c r="AC139" s="18"/>
      <c r="AD139" s="17"/>
      <c r="AE139" s="18"/>
      <c r="AF139" s="18"/>
      <c r="AG139" s="17"/>
      <c r="AH139" s="17"/>
      <c r="AI139" s="17"/>
      <c r="AJ139" s="17"/>
      <c r="AK139" s="17"/>
      <c r="AL139" s="17"/>
      <c r="AM139" s="17"/>
      <c r="AN139" s="6"/>
      <c r="AO139" s="17"/>
      <c r="AP139" s="6"/>
      <c r="AQ139" s="6"/>
      <c r="AR139" s="54"/>
      <c r="AS139" s="17"/>
      <c r="AT139" s="54"/>
      <c r="AU139" s="17"/>
      <c r="AV139" s="17"/>
      <c r="AW139" s="17"/>
      <c r="AX139" s="17"/>
      <c r="AY139" s="17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  <c r="IW139" s="48"/>
      <c r="IX139" s="48"/>
      <c r="IY139" s="48"/>
      <c r="IZ139" s="48"/>
      <c r="JA139" s="48"/>
      <c r="JB139" s="48"/>
      <c r="JC139" s="48"/>
      <c r="JD139" s="48"/>
      <c r="JE139" s="48"/>
      <c r="JF139" s="48"/>
      <c r="JG139" s="48"/>
      <c r="JH139" s="48"/>
      <c r="JI139" s="48"/>
      <c r="JJ139" s="48"/>
      <c r="JK139" s="48"/>
      <c r="JL139" s="48"/>
      <c r="JM139" s="48"/>
      <c r="JN139" s="48"/>
      <c r="JO139" s="48"/>
      <c r="JP139" s="48"/>
      <c r="JQ139" s="48"/>
      <c r="JR139" s="48"/>
      <c r="JS139" s="48"/>
      <c r="JT139" s="48"/>
      <c r="JU139" s="48"/>
      <c r="JV139" s="48"/>
      <c r="JW139" s="48"/>
      <c r="JX139" s="48"/>
      <c r="JY139" s="48"/>
      <c r="JZ139" s="48"/>
      <c r="KA139" s="48"/>
      <c r="KB139" s="48"/>
      <c r="KC139" s="48"/>
      <c r="KD139" s="48"/>
      <c r="KE139" s="48"/>
      <c r="KF139" s="48"/>
      <c r="KG139" s="48"/>
      <c r="KH139" s="48"/>
      <c r="KI139" s="48"/>
      <c r="KJ139" s="48"/>
      <c r="KK139" s="48"/>
      <c r="KL139" s="48"/>
      <c r="KM139" s="48"/>
      <c r="KN139" s="48"/>
      <c r="KO139" s="48"/>
      <c r="KP139" s="48"/>
      <c r="KQ139" s="48"/>
      <c r="KR139" s="48"/>
      <c r="KS139" s="48"/>
      <c r="KT139" s="48"/>
      <c r="KU139" s="48"/>
      <c r="KV139" s="48"/>
      <c r="KW139" s="48"/>
      <c r="KX139" s="48"/>
      <c r="KY139" s="48"/>
      <c r="KZ139" s="48"/>
      <c r="LA139" s="48"/>
      <c r="LB139" s="48"/>
      <c r="LC139" s="48"/>
      <c r="LD139" s="48"/>
      <c r="LE139" s="48"/>
      <c r="LF139" s="48"/>
      <c r="LG139" s="48"/>
      <c r="LH139" s="48"/>
      <c r="LI139" s="48"/>
      <c r="LJ139" s="48"/>
      <c r="LK139" s="48"/>
      <c r="LL139" s="48"/>
      <c r="LM139" s="48"/>
      <c r="LN139" s="48"/>
      <c r="LO139" s="48"/>
      <c r="LP139" s="48"/>
      <c r="LQ139" s="48"/>
      <c r="LR139" s="48"/>
      <c r="LS139" s="48"/>
      <c r="LT139" s="48"/>
      <c r="LU139" s="48"/>
      <c r="LV139" s="48"/>
      <c r="LW139" s="48"/>
      <c r="LX139" s="48"/>
      <c r="LY139" s="48"/>
      <c r="LZ139" s="48"/>
      <c r="MA139" s="48"/>
      <c r="MB139" s="48"/>
      <c r="MC139" s="48"/>
      <c r="MD139" s="48"/>
      <c r="ME139" s="48"/>
      <c r="MF139" s="48"/>
      <c r="MG139" s="48"/>
      <c r="MH139" s="48"/>
      <c r="MI139" s="48"/>
      <c r="MJ139" s="48"/>
      <c r="MK139" s="48"/>
      <c r="ML139" s="48"/>
      <c r="MM139" s="48"/>
      <c r="MN139" s="48"/>
      <c r="MO139" s="48"/>
      <c r="MP139" s="48"/>
      <c r="MQ139" s="48"/>
      <c r="MR139" s="48"/>
      <c r="MS139" s="48"/>
      <c r="MT139" s="48"/>
      <c r="MU139" s="48"/>
      <c r="MV139" s="48"/>
      <c r="MW139" s="48"/>
      <c r="MX139" s="48"/>
      <c r="MY139" s="48"/>
      <c r="MZ139" s="48"/>
      <c r="NA139" s="48"/>
      <c r="NB139" s="48"/>
      <c r="NC139" s="48"/>
      <c r="ND139" s="48"/>
      <c r="NE139" s="48"/>
      <c r="NF139" s="48"/>
      <c r="NG139" s="48"/>
      <c r="NH139" s="48"/>
      <c r="NI139" s="48"/>
      <c r="NJ139" s="48"/>
      <c r="NK139" s="48"/>
      <c r="NL139" s="48"/>
      <c r="NM139" s="48"/>
      <c r="NN139" s="48"/>
      <c r="NO139" s="48"/>
      <c r="NP139" s="48"/>
      <c r="NQ139" s="48"/>
      <c r="NR139" s="48"/>
      <c r="NS139" s="48"/>
      <c r="NT139" s="48"/>
      <c r="NU139" s="48"/>
      <c r="NV139" s="48"/>
      <c r="NW139" s="48"/>
      <c r="NX139" s="48"/>
      <c r="NY139" s="48"/>
      <c r="NZ139" s="48"/>
      <c r="OA139" s="48"/>
      <c r="OB139" s="48"/>
      <c r="OC139" s="48"/>
      <c r="OD139" s="48"/>
      <c r="OE139" s="48"/>
      <c r="OF139" s="48"/>
      <c r="OG139" s="48"/>
      <c r="OH139" s="48"/>
      <c r="OI139" s="48"/>
      <c r="OJ139" s="48"/>
      <c r="OK139" s="48"/>
      <c r="OL139" s="48"/>
      <c r="OM139" s="48"/>
      <c r="ON139" s="48"/>
    </row>
    <row r="140" spans="1:404" s="5" customFormat="1" ht="20.100000000000001" customHeight="1" x14ac:dyDescent="0.25">
      <c r="A140" s="6">
        <v>126</v>
      </c>
      <c r="B140" s="6">
        <v>1013</v>
      </c>
      <c r="C140" s="6" t="s">
        <v>24</v>
      </c>
      <c r="D140" s="3" t="s">
        <v>277</v>
      </c>
      <c r="E140" s="6" t="s">
        <v>42</v>
      </c>
      <c r="F140" s="6">
        <v>2</v>
      </c>
      <c r="G140" s="20"/>
      <c r="H140" s="20"/>
      <c r="I140" s="20"/>
      <c r="J140" s="20"/>
      <c r="K140" s="17"/>
      <c r="L140" s="17"/>
      <c r="M140" s="17"/>
      <c r="N140" s="17"/>
      <c r="O140" s="17"/>
      <c r="P140" s="23"/>
      <c r="Q140" s="17"/>
      <c r="R140" s="17"/>
      <c r="S140" s="17"/>
      <c r="T140" s="17"/>
      <c r="U140" s="17"/>
      <c r="V140" s="17"/>
      <c r="W140" s="17"/>
      <c r="X140" s="18"/>
      <c r="Y140" s="18"/>
      <c r="Z140" s="18"/>
      <c r="AA140" s="18"/>
      <c r="AB140" s="18"/>
      <c r="AC140" s="18"/>
      <c r="AD140" s="17"/>
      <c r="AE140" s="18"/>
      <c r="AF140" s="18"/>
      <c r="AG140" s="17"/>
      <c r="AH140" s="17"/>
      <c r="AI140" s="6"/>
      <c r="AJ140" s="17"/>
      <c r="AK140" s="17"/>
      <c r="AL140" s="17"/>
      <c r="AM140" s="17"/>
      <c r="AN140" s="17"/>
      <c r="AO140" s="17"/>
      <c r="AP140" s="6"/>
      <c r="AQ140" s="6"/>
      <c r="AR140" s="17"/>
      <c r="AS140" s="6"/>
      <c r="AT140" s="6"/>
      <c r="AU140" s="17"/>
      <c r="AV140" s="17"/>
      <c r="AW140" s="54"/>
      <c r="AX140" s="17"/>
      <c r="AY140" s="17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8"/>
      <c r="NO140" s="48"/>
      <c r="NP140" s="48"/>
      <c r="NQ140" s="48"/>
      <c r="NR140" s="48"/>
      <c r="NS140" s="48"/>
      <c r="NT140" s="48"/>
      <c r="NU140" s="48"/>
      <c r="NV140" s="48"/>
      <c r="NW140" s="48"/>
      <c r="NX140" s="48"/>
      <c r="NY140" s="48"/>
      <c r="NZ140" s="48"/>
      <c r="OA140" s="48"/>
      <c r="OB140" s="48"/>
      <c r="OC140" s="48"/>
      <c r="OD140" s="48"/>
      <c r="OE140" s="48"/>
      <c r="OF140" s="48"/>
      <c r="OG140" s="48"/>
      <c r="OH140" s="48"/>
      <c r="OI140" s="48"/>
      <c r="OJ140" s="48"/>
      <c r="OK140" s="48"/>
      <c r="OL140" s="48"/>
      <c r="OM140" s="48"/>
      <c r="ON140" s="48"/>
    </row>
    <row r="141" spans="1:404" s="5" customFormat="1" ht="20.100000000000001" customHeight="1" x14ac:dyDescent="0.25">
      <c r="A141" s="6">
        <v>54</v>
      </c>
      <c r="B141" s="6">
        <v>7052</v>
      </c>
      <c r="C141" s="6" t="s">
        <v>24</v>
      </c>
      <c r="D141" s="3" t="s">
        <v>50</v>
      </c>
      <c r="E141" s="6" t="s">
        <v>20</v>
      </c>
      <c r="F141" s="6" t="s">
        <v>19</v>
      </c>
      <c r="G141" s="20"/>
      <c r="H141" s="20"/>
      <c r="I141" s="20"/>
      <c r="J141" s="20"/>
      <c r="K141" s="17"/>
      <c r="L141" s="17"/>
      <c r="M141" s="17"/>
      <c r="N141" s="17"/>
      <c r="O141" s="17"/>
      <c r="P141" s="23"/>
      <c r="Q141" s="54"/>
      <c r="R141" s="54"/>
      <c r="S141" s="54"/>
      <c r="T141" s="54"/>
      <c r="U141" s="17"/>
      <c r="V141" s="54"/>
      <c r="W141" s="6"/>
      <c r="X141" s="73"/>
      <c r="Y141" s="18"/>
      <c r="Z141" s="18"/>
      <c r="AA141" s="18"/>
      <c r="AB141" s="18"/>
      <c r="AC141" s="18"/>
      <c r="AD141" s="17"/>
      <c r="AE141" s="18"/>
      <c r="AF141" s="18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  <c r="IW141" s="48"/>
      <c r="IX141" s="48"/>
      <c r="IY141" s="48"/>
      <c r="IZ141" s="48"/>
      <c r="JA141" s="48"/>
      <c r="JB141" s="48"/>
      <c r="JC141" s="48"/>
      <c r="JD141" s="48"/>
      <c r="JE141" s="48"/>
      <c r="JF141" s="48"/>
      <c r="JG141" s="48"/>
      <c r="JH141" s="48"/>
      <c r="JI141" s="48"/>
      <c r="JJ141" s="48"/>
      <c r="JK141" s="48"/>
      <c r="JL141" s="48"/>
      <c r="JM141" s="48"/>
      <c r="JN141" s="48"/>
      <c r="JO141" s="48"/>
      <c r="JP141" s="48"/>
      <c r="JQ141" s="48"/>
      <c r="JR141" s="48"/>
      <c r="JS141" s="48"/>
      <c r="JT141" s="48"/>
      <c r="JU141" s="48"/>
      <c r="JV141" s="48"/>
      <c r="JW141" s="48"/>
      <c r="JX141" s="48"/>
      <c r="JY141" s="48"/>
      <c r="JZ141" s="48"/>
      <c r="KA141" s="48"/>
      <c r="KB141" s="48"/>
      <c r="KC141" s="48"/>
      <c r="KD141" s="48"/>
      <c r="KE141" s="48"/>
      <c r="KF141" s="48"/>
      <c r="KG141" s="48"/>
      <c r="KH141" s="48"/>
      <c r="KI141" s="48"/>
      <c r="KJ141" s="48"/>
      <c r="KK141" s="48"/>
      <c r="KL141" s="48"/>
      <c r="KM141" s="48"/>
      <c r="KN141" s="48"/>
      <c r="KO141" s="48"/>
      <c r="KP141" s="48"/>
      <c r="KQ141" s="48"/>
      <c r="KR141" s="48"/>
      <c r="KS141" s="48"/>
      <c r="KT141" s="48"/>
      <c r="KU141" s="48"/>
      <c r="KV141" s="48"/>
      <c r="KW141" s="48"/>
      <c r="KX141" s="48"/>
      <c r="KY141" s="48"/>
      <c r="KZ141" s="48"/>
      <c r="LA141" s="48"/>
      <c r="LB141" s="48"/>
      <c r="LC141" s="48"/>
      <c r="LD141" s="48"/>
      <c r="LE141" s="48"/>
      <c r="LF141" s="48"/>
      <c r="LG141" s="48"/>
      <c r="LH141" s="48"/>
      <c r="LI141" s="48"/>
      <c r="LJ141" s="48"/>
      <c r="LK141" s="48"/>
      <c r="LL141" s="48"/>
      <c r="LM141" s="48"/>
      <c r="LN141" s="48"/>
      <c r="LO141" s="48"/>
      <c r="LP141" s="48"/>
      <c r="LQ141" s="48"/>
      <c r="LR141" s="48"/>
      <c r="LS141" s="48"/>
      <c r="LT141" s="48"/>
      <c r="LU141" s="48"/>
      <c r="LV141" s="48"/>
      <c r="LW141" s="48"/>
      <c r="LX141" s="48"/>
      <c r="LY141" s="48"/>
      <c r="LZ141" s="48"/>
      <c r="MA141" s="48"/>
      <c r="MB141" s="48"/>
      <c r="MC141" s="48"/>
      <c r="MD141" s="48"/>
      <c r="ME141" s="48"/>
      <c r="MF141" s="48"/>
      <c r="MG141" s="48"/>
      <c r="MH141" s="48"/>
      <c r="MI141" s="48"/>
      <c r="MJ141" s="48"/>
      <c r="MK141" s="48"/>
      <c r="ML141" s="48"/>
      <c r="MM141" s="48"/>
      <c r="MN141" s="48"/>
      <c r="MO141" s="48"/>
      <c r="MP141" s="48"/>
      <c r="MQ141" s="48"/>
      <c r="MR141" s="48"/>
      <c r="MS141" s="48"/>
      <c r="MT141" s="48"/>
      <c r="MU141" s="48"/>
      <c r="MV141" s="48"/>
      <c r="MW141" s="48"/>
      <c r="MX141" s="48"/>
      <c r="MY141" s="48"/>
      <c r="MZ141" s="48"/>
      <c r="NA141" s="48"/>
      <c r="NB141" s="48"/>
      <c r="NC141" s="48"/>
      <c r="ND141" s="48"/>
      <c r="NE141" s="48"/>
      <c r="NF141" s="48"/>
      <c r="NG141" s="48"/>
      <c r="NH141" s="48"/>
      <c r="NI141" s="48"/>
      <c r="NJ141" s="48"/>
      <c r="NK141" s="48"/>
      <c r="NL141" s="48"/>
      <c r="NM141" s="48"/>
      <c r="NN141" s="48"/>
      <c r="NO141" s="48"/>
      <c r="NP141" s="48"/>
      <c r="NQ141" s="48"/>
      <c r="NR141" s="48"/>
      <c r="NS141" s="48"/>
      <c r="NT141" s="48"/>
      <c r="NU141" s="48"/>
      <c r="NV141" s="48"/>
      <c r="NW141" s="48"/>
      <c r="NX141" s="48"/>
      <c r="NY141" s="48"/>
      <c r="NZ141" s="48"/>
      <c r="OA141" s="48"/>
      <c r="OB141" s="48"/>
      <c r="OC141" s="48"/>
      <c r="OD141" s="48"/>
      <c r="OE141" s="48"/>
      <c r="OF141" s="48"/>
      <c r="OG141" s="48"/>
      <c r="OH141" s="48"/>
      <c r="OI141" s="48"/>
      <c r="OJ141" s="48"/>
      <c r="OK141" s="48"/>
      <c r="OL141" s="48"/>
      <c r="OM141" s="48"/>
      <c r="ON141" s="48"/>
    </row>
    <row r="142" spans="1:404" s="5" customFormat="1" ht="20.100000000000001" customHeight="1" x14ac:dyDescent="0.25">
      <c r="A142" s="18">
        <v>11</v>
      </c>
      <c r="B142" s="6">
        <v>131</v>
      </c>
      <c r="C142" s="6" t="s">
        <v>23</v>
      </c>
      <c r="D142" s="4" t="s">
        <v>181</v>
      </c>
      <c r="E142" s="6" t="s">
        <v>21</v>
      </c>
      <c r="F142" s="6">
        <v>74</v>
      </c>
      <c r="G142" s="54"/>
      <c r="H142" s="17"/>
      <c r="I142" s="54"/>
      <c r="J142" s="54"/>
      <c r="K142" s="17"/>
      <c r="L142" s="54"/>
      <c r="M142" s="17"/>
      <c r="N142" s="17"/>
      <c r="O142" s="17"/>
      <c r="P142" s="54"/>
      <c r="Q142" s="17"/>
      <c r="R142" s="17"/>
      <c r="S142" s="18"/>
      <c r="T142" s="18"/>
      <c r="U142" s="54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8"/>
      <c r="JO142" s="48"/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8"/>
      <c r="KK142" s="48"/>
      <c r="KL142" s="48"/>
      <c r="KM142" s="48"/>
      <c r="KN142" s="48"/>
      <c r="KO142" s="48"/>
      <c r="KP142" s="48"/>
      <c r="KQ142" s="48"/>
      <c r="KR142" s="48"/>
      <c r="KS142" s="48"/>
      <c r="KT142" s="48"/>
      <c r="KU142" s="48"/>
      <c r="KV142" s="48"/>
      <c r="KW142" s="48"/>
      <c r="KX142" s="48"/>
      <c r="KY142" s="48"/>
      <c r="KZ142" s="48"/>
      <c r="LA142" s="48"/>
      <c r="LB142" s="48"/>
      <c r="LC142" s="48"/>
      <c r="LD142" s="48"/>
      <c r="LE142" s="48"/>
      <c r="LF142" s="48"/>
      <c r="LG142" s="48"/>
      <c r="LH142" s="48"/>
      <c r="LI142" s="48"/>
      <c r="LJ142" s="48"/>
      <c r="LK142" s="48"/>
      <c r="LL142" s="48"/>
      <c r="LM142" s="48"/>
      <c r="LN142" s="48"/>
      <c r="LO142" s="48"/>
      <c r="LP142" s="48"/>
      <c r="LQ142" s="48"/>
      <c r="LR142" s="48"/>
      <c r="LS142" s="48"/>
      <c r="LT142" s="48"/>
      <c r="LU142" s="48"/>
      <c r="LV142" s="48"/>
      <c r="LW142" s="48"/>
      <c r="LX142" s="48"/>
      <c r="LY142" s="48"/>
      <c r="LZ142" s="48"/>
      <c r="MA142" s="48"/>
      <c r="MB142" s="48"/>
      <c r="MC142" s="48"/>
      <c r="MD142" s="48"/>
      <c r="ME142" s="48"/>
      <c r="MF142" s="48"/>
      <c r="MG142" s="48"/>
      <c r="MH142" s="48"/>
      <c r="MI142" s="48"/>
      <c r="MJ142" s="48"/>
      <c r="MK142" s="48"/>
      <c r="ML142" s="48"/>
      <c r="MM142" s="48"/>
      <c r="MN142" s="48"/>
      <c r="MO142" s="48"/>
      <c r="MP142" s="48"/>
      <c r="MQ142" s="48"/>
      <c r="MR142" s="48"/>
      <c r="MS142" s="48"/>
      <c r="MT142" s="48"/>
      <c r="MU142" s="48"/>
      <c r="MV142" s="48"/>
      <c r="MW142" s="48"/>
      <c r="MX142" s="48"/>
      <c r="MY142" s="48"/>
      <c r="MZ142" s="48"/>
      <c r="NA142" s="48"/>
      <c r="NB142" s="48"/>
      <c r="NC142" s="48"/>
      <c r="ND142" s="48"/>
      <c r="NE142" s="48"/>
      <c r="NF142" s="48"/>
      <c r="NG142" s="48"/>
      <c r="NH142" s="48"/>
      <c r="NI142" s="48"/>
      <c r="NJ142" s="48"/>
      <c r="NK142" s="48"/>
      <c r="NL142" s="48"/>
      <c r="NM142" s="48"/>
      <c r="NN142" s="48"/>
      <c r="NO142" s="48"/>
      <c r="NP142" s="48"/>
      <c r="NQ142" s="48"/>
      <c r="NR142" s="48"/>
      <c r="NS142" s="48"/>
      <c r="NT142" s="48"/>
      <c r="NU142" s="48"/>
      <c r="NV142" s="48"/>
      <c r="NW142" s="48"/>
      <c r="NX142" s="48"/>
      <c r="NY142" s="48"/>
      <c r="NZ142" s="48"/>
      <c r="OA142" s="48"/>
      <c r="OB142" s="48"/>
      <c r="OC142" s="48"/>
      <c r="OD142" s="48"/>
      <c r="OE142" s="48"/>
      <c r="OF142" s="48"/>
      <c r="OG142" s="48"/>
      <c r="OH142" s="48"/>
      <c r="OI142" s="48"/>
      <c r="OJ142" s="48"/>
      <c r="OK142" s="48"/>
      <c r="OL142" s="48"/>
      <c r="OM142" s="48"/>
      <c r="ON142" s="48"/>
    </row>
    <row r="143" spans="1:404" s="5" customFormat="1" ht="20.100000000000001" customHeight="1" x14ac:dyDescent="0.25">
      <c r="A143" s="6">
        <v>80</v>
      </c>
      <c r="B143" s="6">
        <v>135</v>
      </c>
      <c r="C143" s="6" t="s">
        <v>23</v>
      </c>
      <c r="D143" s="3" t="s">
        <v>231</v>
      </c>
      <c r="E143" s="6" t="s">
        <v>42</v>
      </c>
      <c r="F143" s="6">
        <v>12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23"/>
      <c r="Q143" s="17"/>
      <c r="R143" s="17"/>
      <c r="S143" s="17"/>
      <c r="T143" s="17"/>
      <c r="U143" s="17"/>
      <c r="V143" s="17"/>
      <c r="W143" s="17"/>
      <c r="X143" s="18"/>
      <c r="Y143" s="18"/>
      <c r="Z143" s="18"/>
      <c r="AA143" s="18"/>
      <c r="AB143" s="18"/>
      <c r="AC143" s="18"/>
      <c r="AD143" s="17"/>
      <c r="AE143" s="18"/>
      <c r="AF143" s="18"/>
      <c r="AG143" s="17"/>
      <c r="AH143" s="17"/>
      <c r="AI143" s="6"/>
      <c r="AJ143" s="17"/>
      <c r="AK143" s="17"/>
      <c r="AL143" s="17"/>
      <c r="AM143" s="17"/>
      <c r="AN143" s="6"/>
      <c r="AO143" s="6"/>
      <c r="AP143" s="17"/>
      <c r="AQ143" s="6"/>
      <c r="AR143" s="54"/>
      <c r="AS143" s="54"/>
      <c r="AT143" s="17"/>
      <c r="AU143" s="17"/>
      <c r="AV143" s="17"/>
      <c r="AW143" s="17"/>
      <c r="AX143" s="17"/>
      <c r="AY143" s="17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  <c r="IX143" s="48"/>
      <c r="IY143" s="48"/>
      <c r="IZ143" s="48"/>
      <c r="JA143" s="48"/>
      <c r="JB143" s="48"/>
      <c r="JC143" s="48"/>
      <c r="JD143" s="48"/>
      <c r="JE143" s="48"/>
      <c r="JF143" s="48"/>
      <c r="JG143" s="48"/>
      <c r="JH143" s="48"/>
      <c r="JI143" s="48"/>
      <c r="JJ143" s="48"/>
      <c r="JK143" s="48"/>
      <c r="JL143" s="48"/>
      <c r="JM143" s="48"/>
      <c r="JN143" s="48"/>
      <c r="JO143" s="48"/>
      <c r="JP143" s="48"/>
      <c r="JQ143" s="48"/>
      <c r="JR143" s="48"/>
      <c r="JS143" s="48"/>
      <c r="JT143" s="48"/>
      <c r="JU143" s="48"/>
      <c r="JV143" s="48"/>
      <c r="JW143" s="48"/>
      <c r="JX143" s="48"/>
      <c r="JY143" s="48"/>
      <c r="JZ143" s="48"/>
      <c r="KA143" s="48"/>
      <c r="KB143" s="48"/>
      <c r="KC143" s="48"/>
      <c r="KD143" s="48"/>
      <c r="KE143" s="48"/>
      <c r="KF143" s="48"/>
      <c r="KG143" s="48"/>
      <c r="KH143" s="48"/>
      <c r="KI143" s="48"/>
      <c r="KJ143" s="48"/>
      <c r="KK143" s="48"/>
      <c r="KL143" s="48"/>
      <c r="KM143" s="48"/>
      <c r="KN143" s="48"/>
      <c r="KO143" s="48"/>
      <c r="KP143" s="48"/>
      <c r="KQ143" s="48"/>
      <c r="KR143" s="48"/>
      <c r="KS143" s="48"/>
      <c r="KT143" s="48"/>
      <c r="KU143" s="48"/>
      <c r="KV143" s="48"/>
      <c r="KW143" s="48"/>
      <c r="KX143" s="48"/>
      <c r="KY143" s="48"/>
      <c r="KZ143" s="48"/>
      <c r="LA143" s="48"/>
      <c r="LB143" s="48"/>
      <c r="LC143" s="48"/>
      <c r="LD143" s="48"/>
      <c r="LE143" s="48"/>
      <c r="LF143" s="48"/>
      <c r="LG143" s="48"/>
      <c r="LH143" s="48"/>
      <c r="LI143" s="48"/>
      <c r="LJ143" s="48"/>
      <c r="LK143" s="48"/>
      <c r="LL143" s="48"/>
      <c r="LM143" s="48"/>
      <c r="LN143" s="48"/>
      <c r="LO143" s="48"/>
      <c r="LP143" s="48"/>
      <c r="LQ143" s="48"/>
      <c r="LR143" s="48"/>
      <c r="LS143" s="48"/>
      <c r="LT143" s="48"/>
      <c r="LU143" s="48"/>
      <c r="LV143" s="48"/>
      <c r="LW143" s="48"/>
      <c r="LX143" s="48"/>
      <c r="LY143" s="48"/>
      <c r="LZ143" s="48"/>
      <c r="MA143" s="48"/>
      <c r="MB143" s="48"/>
      <c r="MC143" s="48"/>
      <c r="MD143" s="48"/>
      <c r="ME143" s="48"/>
      <c r="MF143" s="48"/>
      <c r="MG143" s="48"/>
      <c r="MH143" s="48"/>
      <c r="MI143" s="48"/>
      <c r="MJ143" s="48"/>
      <c r="MK143" s="48"/>
      <c r="ML143" s="48"/>
      <c r="MM143" s="48"/>
      <c r="MN143" s="48"/>
      <c r="MO143" s="48"/>
      <c r="MP143" s="48"/>
      <c r="MQ143" s="48"/>
      <c r="MR143" s="48"/>
      <c r="MS143" s="48"/>
      <c r="MT143" s="48"/>
      <c r="MU143" s="48"/>
      <c r="MV143" s="48"/>
      <c r="MW143" s="48"/>
      <c r="MX143" s="48"/>
      <c r="MY143" s="48"/>
      <c r="MZ143" s="48"/>
      <c r="NA143" s="48"/>
      <c r="NB143" s="48"/>
      <c r="NC143" s="48"/>
      <c r="ND143" s="48"/>
      <c r="NE143" s="48"/>
      <c r="NF143" s="48"/>
      <c r="NG143" s="48"/>
      <c r="NH143" s="48"/>
      <c r="NI143" s="48"/>
      <c r="NJ143" s="48"/>
      <c r="NK143" s="48"/>
      <c r="NL143" s="48"/>
      <c r="NM143" s="48"/>
      <c r="NN143" s="48"/>
      <c r="NO143" s="48"/>
      <c r="NP143" s="48"/>
      <c r="NQ143" s="48"/>
      <c r="NR143" s="48"/>
      <c r="NS143" s="48"/>
      <c r="NT143" s="48"/>
      <c r="NU143" s="48"/>
      <c r="NV143" s="48"/>
      <c r="NW143" s="48"/>
      <c r="NX143" s="48"/>
      <c r="NY143" s="48"/>
      <c r="NZ143" s="48"/>
      <c r="OA143" s="48"/>
      <c r="OB143" s="48"/>
      <c r="OC143" s="48"/>
      <c r="OD143" s="48"/>
      <c r="OE143" s="48"/>
      <c r="OF143" s="48"/>
      <c r="OG143" s="48"/>
      <c r="OH143" s="48"/>
      <c r="OI143" s="48"/>
      <c r="OJ143" s="48"/>
      <c r="OK143" s="48"/>
      <c r="OL143" s="48"/>
      <c r="OM143" s="48"/>
      <c r="ON143" s="48"/>
    </row>
    <row r="144" spans="1:404" s="5" customFormat="1" ht="20.100000000000001" customHeight="1" x14ac:dyDescent="0.25">
      <c r="A144" s="18">
        <v>115</v>
      </c>
      <c r="B144" s="6">
        <v>138</v>
      </c>
      <c r="C144" s="6" t="s">
        <v>23</v>
      </c>
      <c r="D144" s="3" t="s">
        <v>266</v>
      </c>
      <c r="E144" s="6" t="s">
        <v>42</v>
      </c>
      <c r="F144" s="6">
        <v>5</v>
      </c>
      <c r="G144" s="20"/>
      <c r="H144" s="20"/>
      <c r="I144" s="20"/>
      <c r="J144" s="20"/>
      <c r="K144" s="17"/>
      <c r="L144" s="17"/>
      <c r="M144" s="17"/>
      <c r="N144" s="17"/>
      <c r="O144" s="17"/>
      <c r="P144" s="23"/>
      <c r="Q144" s="17"/>
      <c r="R144" s="17"/>
      <c r="S144" s="17"/>
      <c r="T144" s="17"/>
      <c r="U144" s="17"/>
      <c r="V144" s="17"/>
      <c r="W144" s="17"/>
      <c r="X144" s="18"/>
      <c r="Y144" s="18"/>
      <c r="Z144" s="18"/>
      <c r="AA144" s="18"/>
      <c r="AB144" s="18"/>
      <c r="AC144" s="18"/>
      <c r="AD144" s="6"/>
      <c r="AE144" s="18"/>
      <c r="AF144" s="18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6"/>
      <c r="AR144" s="17"/>
      <c r="AS144" s="17"/>
      <c r="AT144" s="17"/>
      <c r="AU144" s="17"/>
      <c r="AV144" s="17"/>
      <c r="AW144" s="54"/>
      <c r="AX144" s="17"/>
      <c r="AY144" s="17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  <c r="IX144" s="48"/>
      <c r="IY144" s="48"/>
      <c r="IZ144" s="48"/>
      <c r="JA144" s="48"/>
      <c r="JB144" s="48"/>
      <c r="JC144" s="48"/>
      <c r="JD144" s="48"/>
      <c r="JE144" s="48"/>
      <c r="JF144" s="48"/>
      <c r="JG144" s="48"/>
      <c r="JH144" s="48"/>
      <c r="JI144" s="48"/>
      <c r="JJ144" s="48"/>
      <c r="JK144" s="48"/>
      <c r="JL144" s="48"/>
      <c r="JM144" s="48"/>
      <c r="JN144" s="48"/>
      <c r="JO144" s="48"/>
      <c r="JP144" s="48"/>
      <c r="JQ144" s="48"/>
      <c r="JR144" s="48"/>
      <c r="JS144" s="48"/>
      <c r="JT144" s="48"/>
      <c r="JU144" s="48"/>
      <c r="JV144" s="48"/>
      <c r="JW144" s="48"/>
      <c r="JX144" s="48"/>
      <c r="JY144" s="48"/>
      <c r="JZ144" s="48"/>
      <c r="KA144" s="48"/>
      <c r="KB144" s="48"/>
      <c r="KC144" s="48"/>
      <c r="KD144" s="48"/>
      <c r="KE144" s="48"/>
      <c r="KF144" s="48"/>
      <c r="KG144" s="48"/>
      <c r="KH144" s="48"/>
      <c r="KI144" s="48"/>
      <c r="KJ144" s="48"/>
      <c r="KK144" s="48"/>
      <c r="KL144" s="48"/>
      <c r="KM144" s="48"/>
      <c r="KN144" s="48"/>
      <c r="KO144" s="48"/>
      <c r="KP144" s="48"/>
      <c r="KQ144" s="48"/>
      <c r="KR144" s="48"/>
      <c r="KS144" s="48"/>
      <c r="KT144" s="48"/>
      <c r="KU144" s="48"/>
      <c r="KV144" s="48"/>
      <c r="KW144" s="48"/>
      <c r="KX144" s="48"/>
      <c r="KY144" s="48"/>
      <c r="KZ144" s="48"/>
      <c r="LA144" s="48"/>
      <c r="LB144" s="48"/>
      <c r="LC144" s="48"/>
      <c r="LD144" s="48"/>
      <c r="LE144" s="48"/>
      <c r="LF144" s="48"/>
      <c r="LG144" s="48"/>
      <c r="LH144" s="48"/>
      <c r="LI144" s="48"/>
      <c r="LJ144" s="48"/>
      <c r="LK144" s="48"/>
      <c r="LL144" s="48"/>
      <c r="LM144" s="48"/>
      <c r="LN144" s="48"/>
      <c r="LO144" s="48"/>
      <c r="LP144" s="48"/>
      <c r="LQ144" s="48"/>
      <c r="LR144" s="48"/>
      <c r="LS144" s="48"/>
      <c r="LT144" s="48"/>
      <c r="LU144" s="48"/>
      <c r="LV144" s="48"/>
      <c r="LW144" s="48"/>
      <c r="LX144" s="48"/>
      <c r="LY144" s="48"/>
      <c r="LZ144" s="48"/>
      <c r="MA144" s="48"/>
      <c r="MB144" s="48"/>
      <c r="MC144" s="48"/>
      <c r="MD144" s="48"/>
      <c r="ME144" s="48"/>
      <c r="MF144" s="48"/>
      <c r="MG144" s="48"/>
      <c r="MH144" s="48"/>
      <c r="MI144" s="48"/>
      <c r="MJ144" s="48"/>
      <c r="MK144" s="48"/>
      <c r="ML144" s="48"/>
      <c r="MM144" s="48"/>
      <c r="MN144" s="48"/>
      <c r="MO144" s="48"/>
      <c r="MP144" s="48"/>
      <c r="MQ144" s="48"/>
      <c r="MR144" s="48"/>
      <c r="MS144" s="48"/>
      <c r="MT144" s="48"/>
      <c r="MU144" s="48"/>
      <c r="MV144" s="48"/>
      <c r="MW144" s="48"/>
      <c r="MX144" s="48"/>
      <c r="MY144" s="48"/>
      <c r="MZ144" s="48"/>
      <c r="NA144" s="48"/>
      <c r="NB144" s="48"/>
      <c r="NC144" s="48"/>
      <c r="ND144" s="48"/>
      <c r="NE144" s="48"/>
      <c r="NF144" s="48"/>
      <c r="NG144" s="48"/>
      <c r="NH144" s="48"/>
      <c r="NI144" s="48"/>
      <c r="NJ144" s="48"/>
      <c r="NK144" s="48"/>
      <c r="NL144" s="48"/>
      <c r="NM144" s="48"/>
      <c r="NN144" s="48"/>
      <c r="NO144" s="48"/>
      <c r="NP144" s="48"/>
      <c r="NQ144" s="48"/>
      <c r="NR144" s="48"/>
      <c r="NS144" s="48"/>
      <c r="NT144" s="48"/>
      <c r="NU144" s="48"/>
      <c r="NV144" s="48"/>
      <c r="NW144" s="48"/>
      <c r="NX144" s="48"/>
      <c r="NY144" s="48"/>
      <c r="NZ144" s="48"/>
      <c r="OA144" s="48"/>
      <c r="OB144" s="48"/>
      <c r="OC144" s="48"/>
      <c r="OD144" s="48"/>
      <c r="OE144" s="48"/>
      <c r="OF144" s="48"/>
      <c r="OG144" s="48"/>
      <c r="OH144" s="48"/>
      <c r="OI144" s="48"/>
      <c r="OJ144" s="48"/>
      <c r="OK144" s="48"/>
      <c r="OL144" s="48"/>
      <c r="OM144" s="48"/>
      <c r="ON144" s="48"/>
    </row>
    <row r="145" spans="1:404" s="5" customFormat="1" ht="20.100000000000001" customHeight="1" x14ac:dyDescent="0.25">
      <c r="A145" s="6">
        <v>10</v>
      </c>
      <c r="B145" s="6">
        <v>151</v>
      </c>
      <c r="C145" s="6" t="s">
        <v>23</v>
      </c>
      <c r="D145" s="3" t="s">
        <v>110</v>
      </c>
      <c r="E145" s="6" t="s">
        <v>21</v>
      </c>
      <c r="F145" s="6">
        <v>13</v>
      </c>
      <c r="G145" s="53"/>
      <c r="H145" s="20"/>
      <c r="I145" s="20"/>
      <c r="J145" s="20"/>
      <c r="K145" s="17"/>
      <c r="L145" s="17"/>
      <c r="M145" s="17"/>
      <c r="N145" s="17"/>
      <c r="O145" s="17"/>
      <c r="P145" s="23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  <c r="IK145" s="48"/>
      <c r="IL145" s="48"/>
      <c r="IM145" s="48"/>
      <c r="IN145" s="48"/>
      <c r="IO145" s="48"/>
      <c r="IP145" s="48"/>
      <c r="IQ145" s="48"/>
      <c r="IR145" s="48"/>
      <c r="IS145" s="48"/>
      <c r="IT145" s="48"/>
      <c r="IU145" s="48"/>
      <c r="IV145" s="48"/>
      <c r="IW145" s="48"/>
      <c r="IX145" s="48"/>
      <c r="IY145" s="48"/>
      <c r="IZ145" s="48"/>
      <c r="JA145" s="48"/>
      <c r="JB145" s="48"/>
      <c r="JC145" s="48"/>
      <c r="JD145" s="48"/>
      <c r="JE145" s="48"/>
      <c r="JF145" s="48"/>
      <c r="JG145" s="48"/>
      <c r="JH145" s="48"/>
      <c r="JI145" s="48"/>
      <c r="JJ145" s="48"/>
      <c r="JK145" s="48"/>
      <c r="JL145" s="48"/>
      <c r="JM145" s="48"/>
      <c r="JN145" s="48"/>
      <c r="JO145" s="48"/>
      <c r="JP145" s="48"/>
      <c r="JQ145" s="48"/>
      <c r="JR145" s="48"/>
      <c r="JS145" s="48"/>
      <c r="JT145" s="48"/>
      <c r="JU145" s="48"/>
      <c r="JV145" s="48"/>
      <c r="JW145" s="48"/>
      <c r="JX145" s="48"/>
      <c r="JY145" s="48"/>
      <c r="JZ145" s="48"/>
      <c r="KA145" s="48"/>
      <c r="KB145" s="48"/>
      <c r="KC145" s="48"/>
      <c r="KD145" s="48"/>
      <c r="KE145" s="48"/>
      <c r="KF145" s="48"/>
      <c r="KG145" s="48"/>
      <c r="KH145" s="48"/>
      <c r="KI145" s="48"/>
      <c r="KJ145" s="48"/>
      <c r="KK145" s="48"/>
      <c r="KL145" s="48"/>
      <c r="KM145" s="48"/>
      <c r="KN145" s="48"/>
      <c r="KO145" s="48"/>
      <c r="KP145" s="48"/>
      <c r="KQ145" s="48"/>
      <c r="KR145" s="48"/>
      <c r="KS145" s="48"/>
      <c r="KT145" s="48"/>
      <c r="KU145" s="48"/>
      <c r="KV145" s="48"/>
      <c r="KW145" s="48"/>
      <c r="KX145" s="48"/>
      <c r="KY145" s="48"/>
      <c r="KZ145" s="48"/>
      <c r="LA145" s="48"/>
      <c r="LB145" s="48"/>
      <c r="LC145" s="48"/>
      <c r="LD145" s="48"/>
      <c r="LE145" s="48"/>
      <c r="LF145" s="48"/>
      <c r="LG145" s="48"/>
      <c r="LH145" s="48"/>
      <c r="LI145" s="48"/>
      <c r="LJ145" s="48"/>
      <c r="LK145" s="48"/>
      <c r="LL145" s="48"/>
      <c r="LM145" s="48"/>
      <c r="LN145" s="48"/>
      <c r="LO145" s="48"/>
      <c r="LP145" s="48"/>
      <c r="LQ145" s="48"/>
      <c r="LR145" s="48"/>
      <c r="LS145" s="48"/>
      <c r="LT145" s="48"/>
      <c r="LU145" s="48"/>
      <c r="LV145" s="48"/>
      <c r="LW145" s="48"/>
      <c r="LX145" s="48"/>
      <c r="LY145" s="48"/>
      <c r="LZ145" s="48"/>
      <c r="MA145" s="48"/>
      <c r="MB145" s="48"/>
      <c r="MC145" s="48"/>
      <c r="MD145" s="48"/>
      <c r="ME145" s="48"/>
      <c r="MF145" s="48"/>
      <c r="MG145" s="48"/>
      <c r="MH145" s="48"/>
      <c r="MI145" s="48"/>
      <c r="MJ145" s="48"/>
      <c r="MK145" s="48"/>
      <c r="ML145" s="48"/>
      <c r="MM145" s="48"/>
      <c r="MN145" s="48"/>
      <c r="MO145" s="48"/>
      <c r="MP145" s="48"/>
      <c r="MQ145" s="48"/>
      <c r="MR145" s="48"/>
      <c r="MS145" s="48"/>
      <c r="MT145" s="48"/>
      <c r="MU145" s="48"/>
      <c r="MV145" s="48"/>
      <c r="MW145" s="48"/>
      <c r="MX145" s="48"/>
      <c r="MY145" s="48"/>
      <c r="MZ145" s="48"/>
      <c r="NA145" s="48"/>
      <c r="NB145" s="48"/>
      <c r="NC145" s="48"/>
      <c r="ND145" s="48"/>
      <c r="NE145" s="48"/>
      <c r="NF145" s="48"/>
      <c r="NG145" s="48"/>
      <c r="NH145" s="48"/>
      <c r="NI145" s="48"/>
      <c r="NJ145" s="48"/>
      <c r="NK145" s="48"/>
      <c r="NL145" s="48"/>
      <c r="NM145" s="48"/>
      <c r="NN145" s="48"/>
      <c r="NO145" s="48"/>
      <c r="NP145" s="48"/>
      <c r="NQ145" s="48"/>
      <c r="NR145" s="48"/>
      <c r="NS145" s="48"/>
      <c r="NT145" s="48"/>
      <c r="NU145" s="48"/>
      <c r="NV145" s="48"/>
      <c r="NW145" s="48"/>
      <c r="NX145" s="48"/>
      <c r="NY145" s="48"/>
      <c r="NZ145" s="48"/>
      <c r="OA145" s="48"/>
      <c r="OB145" s="48"/>
      <c r="OC145" s="48"/>
      <c r="OD145" s="48"/>
      <c r="OE145" s="48"/>
      <c r="OF145" s="48"/>
      <c r="OG145" s="48"/>
      <c r="OH145" s="48"/>
      <c r="OI145" s="48"/>
      <c r="OJ145" s="48"/>
      <c r="OK145" s="48"/>
      <c r="OL145" s="48"/>
      <c r="OM145" s="48"/>
      <c r="ON145" s="48"/>
    </row>
    <row r="146" spans="1:404" s="5" customFormat="1" ht="20.100000000000001" customHeight="1" x14ac:dyDescent="0.25">
      <c r="A146" s="6">
        <v>44</v>
      </c>
      <c r="B146" s="6">
        <v>167</v>
      </c>
      <c r="C146" s="6" t="s">
        <v>23</v>
      </c>
      <c r="D146" s="3" t="s">
        <v>205</v>
      </c>
      <c r="E146" s="6" t="s">
        <v>21</v>
      </c>
      <c r="F146" s="6">
        <v>61</v>
      </c>
      <c r="G146" s="17"/>
      <c r="H146" s="17"/>
      <c r="I146" s="17"/>
      <c r="J146" s="17"/>
      <c r="K146" s="17"/>
      <c r="L146" s="17"/>
      <c r="M146" s="17"/>
      <c r="N146" s="54"/>
      <c r="O146" s="17"/>
      <c r="P146" s="23"/>
      <c r="Q146" s="54"/>
      <c r="R146" s="17"/>
      <c r="S146" s="54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  <c r="IW146" s="48"/>
      <c r="IX146" s="48"/>
      <c r="IY146" s="48"/>
      <c r="IZ146" s="48"/>
      <c r="JA146" s="48"/>
      <c r="JB146" s="48"/>
      <c r="JC146" s="48"/>
      <c r="JD146" s="48"/>
      <c r="JE146" s="48"/>
      <c r="JF146" s="48"/>
      <c r="JG146" s="48"/>
      <c r="JH146" s="48"/>
      <c r="JI146" s="48"/>
      <c r="JJ146" s="48"/>
      <c r="JK146" s="48"/>
      <c r="JL146" s="48"/>
      <c r="JM146" s="48"/>
      <c r="JN146" s="48"/>
      <c r="JO146" s="48"/>
      <c r="JP146" s="48"/>
      <c r="JQ146" s="48"/>
      <c r="JR146" s="48"/>
      <c r="JS146" s="48"/>
      <c r="JT146" s="48"/>
      <c r="JU146" s="48"/>
      <c r="JV146" s="48"/>
      <c r="JW146" s="48"/>
      <c r="JX146" s="48"/>
      <c r="JY146" s="48"/>
      <c r="JZ146" s="48"/>
      <c r="KA146" s="48"/>
      <c r="KB146" s="48"/>
      <c r="KC146" s="48"/>
      <c r="KD146" s="48"/>
      <c r="KE146" s="48"/>
      <c r="KF146" s="48"/>
      <c r="KG146" s="48"/>
      <c r="KH146" s="48"/>
      <c r="KI146" s="48"/>
      <c r="KJ146" s="48"/>
      <c r="KK146" s="48"/>
      <c r="KL146" s="48"/>
      <c r="KM146" s="48"/>
      <c r="KN146" s="48"/>
      <c r="KO146" s="48"/>
      <c r="KP146" s="48"/>
      <c r="KQ146" s="48"/>
      <c r="KR146" s="48"/>
      <c r="KS146" s="48"/>
      <c r="KT146" s="48"/>
      <c r="KU146" s="48"/>
      <c r="KV146" s="48"/>
      <c r="KW146" s="48"/>
      <c r="KX146" s="48"/>
      <c r="KY146" s="48"/>
      <c r="KZ146" s="48"/>
      <c r="LA146" s="48"/>
      <c r="LB146" s="48"/>
      <c r="LC146" s="48"/>
      <c r="LD146" s="48"/>
      <c r="LE146" s="48"/>
      <c r="LF146" s="48"/>
      <c r="LG146" s="48"/>
      <c r="LH146" s="48"/>
      <c r="LI146" s="48"/>
      <c r="LJ146" s="48"/>
      <c r="LK146" s="48"/>
      <c r="LL146" s="48"/>
      <c r="LM146" s="48"/>
      <c r="LN146" s="48"/>
      <c r="LO146" s="48"/>
      <c r="LP146" s="48"/>
      <c r="LQ146" s="48"/>
      <c r="LR146" s="48"/>
      <c r="LS146" s="48"/>
      <c r="LT146" s="48"/>
      <c r="LU146" s="48"/>
      <c r="LV146" s="48"/>
      <c r="LW146" s="48"/>
      <c r="LX146" s="48"/>
      <c r="LY146" s="48"/>
      <c r="LZ146" s="48"/>
      <c r="MA146" s="48"/>
      <c r="MB146" s="48"/>
      <c r="MC146" s="48"/>
      <c r="MD146" s="48"/>
      <c r="ME146" s="48"/>
      <c r="MF146" s="48"/>
      <c r="MG146" s="48"/>
      <c r="MH146" s="48"/>
      <c r="MI146" s="48"/>
      <c r="MJ146" s="48"/>
      <c r="MK146" s="48"/>
      <c r="ML146" s="48"/>
      <c r="MM146" s="48"/>
      <c r="MN146" s="48"/>
      <c r="MO146" s="48"/>
      <c r="MP146" s="48"/>
      <c r="MQ146" s="48"/>
      <c r="MR146" s="48"/>
      <c r="MS146" s="48"/>
      <c r="MT146" s="48"/>
      <c r="MU146" s="48"/>
      <c r="MV146" s="48"/>
      <c r="MW146" s="48"/>
      <c r="MX146" s="48"/>
      <c r="MY146" s="48"/>
      <c r="MZ146" s="48"/>
      <c r="NA146" s="48"/>
      <c r="NB146" s="48"/>
      <c r="NC146" s="48"/>
      <c r="ND146" s="48"/>
      <c r="NE146" s="48"/>
      <c r="NF146" s="48"/>
      <c r="NG146" s="48"/>
      <c r="NH146" s="48"/>
      <c r="NI146" s="48"/>
      <c r="NJ146" s="48"/>
      <c r="NK146" s="48"/>
      <c r="NL146" s="48"/>
      <c r="NM146" s="48"/>
      <c r="NN146" s="48"/>
      <c r="NO146" s="48"/>
      <c r="NP146" s="48"/>
      <c r="NQ146" s="48"/>
      <c r="NR146" s="48"/>
      <c r="NS146" s="48"/>
      <c r="NT146" s="48"/>
      <c r="NU146" s="48"/>
      <c r="NV146" s="48"/>
      <c r="NW146" s="48"/>
      <c r="NX146" s="48"/>
      <c r="NY146" s="48"/>
      <c r="NZ146" s="48"/>
      <c r="OA146" s="48"/>
      <c r="OB146" s="48"/>
      <c r="OC146" s="48"/>
      <c r="OD146" s="48"/>
      <c r="OE146" s="48"/>
      <c r="OF146" s="48"/>
      <c r="OG146" s="48"/>
      <c r="OH146" s="48"/>
      <c r="OI146" s="48"/>
      <c r="OJ146" s="48"/>
      <c r="OK146" s="48"/>
      <c r="OL146" s="48"/>
      <c r="OM146" s="48"/>
      <c r="ON146" s="48"/>
    </row>
    <row r="147" spans="1:404" s="5" customFormat="1" ht="20.100000000000001" customHeight="1" x14ac:dyDescent="0.25">
      <c r="A147" s="18">
        <v>157</v>
      </c>
      <c r="B147" s="6">
        <v>170</v>
      </c>
      <c r="C147" s="6" t="s">
        <v>23</v>
      </c>
      <c r="D147" s="3" t="s">
        <v>307</v>
      </c>
      <c r="E147" s="6" t="s">
        <v>42</v>
      </c>
      <c r="F147" s="6">
        <v>4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23"/>
      <c r="Q147" s="17"/>
      <c r="R147" s="17"/>
      <c r="S147" s="17"/>
      <c r="T147" s="17"/>
      <c r="U147" s="17"/>
      <c r="V147" s="17"/>
      <c r="W147" s="17"/>
      <c r="X147" s="18"/>
      <c r="Y147" s="18"/>
      <c r="Z147" s="18"/>
      <c r="AA147" s="18"/>
      <c r="AB147" s="18"/>
      <c r="AC147" s="18"/>
      <c r="AD147" s="17"/>
      <c r="AE147" s="18"/>
      <c r="AF147" s="18"/>
      <c r="AG147" s="17"/>
      <c r="AH147" s="17"/>
      <c r="AI147" s="17"/>
      <c r="AJ147" s="17"/>
      <c r="AK147" s="17"/>
      <c r="AL147" s="17"/>
      <c r="AM147" s="17"/>
      <c r="AN147" s="6"/>
      <c r="AO147" s="17"/>
      <c r="AP147" s="6"/>
      <c r="AQ147" s="6"/>
      <c r="AR147" s="17"/>
      <c r="AS147" s="6"/>
      <c r="AT147" s="6"/>
      <c r="AU147" s="6"/>
      <c r="AV147" s="29"/>
      <c r="AW147" s="17"/>
      <c r="AX147" s="54"/>
      <c r="AY147" s="17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  <c r="IB147" s="48"/>
      <c r="IC147" s="48"/>
      <c r="ID147" s="48"/>
      <c r="IE147" s="48"/>
      <c r="IF147" s="48"/>
      <c r="IG147" s="48"/>
      <c r="IH147" s="48"/>
      <c r="II147" s="48"/>
      <c r="IJ147" s="48"/>
      <c r="IK147" s="48"/>
      <c r="IL147" s="48"/>
      <c r="IM147" s="48"/>
      <c r="IN147" s="48"/>
      <c r="IO147" s="48"/>
      <c r="IP147" s="48"/>
      <c r="IQ147" s="48"/>
      <c r="IR147" s="48"/>
      <c r="IS147" s="48"/>
      <c r="IT147" s="48"/>
      <c r="IU147" s="48"/>
      <c r="IV147" s="48"/>
      <c r="IW147" s="48"/>
      <c r="IX147" s="48"/>
      <c r="IY147" s="48"/>
      <c r="IZ147" s="48"/>
      <c r="JA147" s="48"/>
      <c r="JB147" s="48"/>
      <c r="JC147" s="48"/>
      <c r="JD147" s="48"/>
      <c r="JE147" s="48"/>
      <c r="JF147" s="48"/>
      <c r="JG147" s="48"/>
      <c r="JH147" s="48"/>
      <c r="JI147" s="48"/>
      <c r="JJ147" s="48"/>
      <c r="JK147" s="48"/>
      <c r="JL147" s="48"/>
      <c r="JM147" s="48"/>
      <c r="JN147" s="48"/>
      <c r="JO147" s="48"/>
      <c r="JP147" s="48"/>
      <c r="JQ147" s="48"/>
      <c r="JR147" s="48"/>
      <c r="JS147" s="48"/>
      <c r="JT147" s="48"/>
      <c r="JU147" s="48"/>
      <c r="JV147" s="48"/>
      <c r="JW147" s="48"/>
      <c r="JX147" s="48"/>
      <c r="JY147" s="48"/>
      <c r="JZ147" s="48"/>
      <c r="KA147" s="48"/>
      <c r="KB147" s="48"/>
      <c r="KC147" s="48"/>
      <c r="KD147" s="48"/>
      <c r="KE147" s="48"/>
      <c r="KF147" s="48"/>
      <c r="KG147" s="48"/>
      <c r="KH147" s="48"/>
      <c r="KI147" s="48"/>
      <c r="KJ147" s="48"/>
      <c r="KK147" s="48"/>
      <c r="KL147" s="48"/>
      <c r="KM147" s="48"/>
      <c r="KN147" s="48"/>
      <c r="KO147" s="48"/>
      <c r="KP147" s="48"/>
      <c r="KQ147" s="48"/>
      <c r="KR147" s="48"/>
      <c r="KS147" s="48"/>
      <c r="KT147" s="48"/>
      <c r="KU147" s="48"/>
      <c r="KV147" s="48"/>
      <c r="KW147" s="48"/>
      <c r="KX147" s="48"/>
      <c r="KY147" s="48"/>
      <c r="KZ147" s="48"/>
      <c r="LA147" s="48"/>
      <c r="LB147" s="48"/>
      <c r="LC147" s="48"/>
      <c r="LD147" s="48"/>
      <c r="LE147" s="48"/>
      <c r="LF147" s="48"/>
      <c r="LG147" s="48"/>
      <c r="LH147" s="48"/>
      <c r="LI147" s="48"/>
      <c r="LJ147" s="48"/>
      <c r="LK147" s="48"/>
      <c r="LL147" s="48"/>
      <c r="LM147" s="48"/>
      <c r="LN147" s="48"/>
      <c r="LO147" s="48"/>
      <c r="LP147" s="48"/>
      <c r="LQ147" s="48"/>
      <c r="LR147" s="48"/>
      <c r="LS147" s="48"/>
      <c r="LT147" s="48"/>
      <c r="LU147" s="48"/>
      <c r="LV147" s="48"/>
      <c r="LW147" s="48"/>
      <c r="LX147" s="48"/>
      <c r="LY147" s="48"/>
      <c r="LZ147" s="48"/>
      <c r="MA147" s="48"/>
      <c r="MB147" s="48"/>
      <c r="MC147" s="48"/>
      <c r="MD147" s="48"/>
      <c r="ME147" s="48"/>
      <c r="MF147" s="48"/>
      <c r="MG147" s="48"/>
      <c r="MH147" s="48"/>
      <c r="MI147" s="48"/>
      <c r="MJ147" s="48"/>
      <c r="MK147" s="48"/>
      <c r="ML147" s="48"/>
      <c r="MM147" s="48"/>
      <c r="MN147" s="48"/>
      <c r="MO147" s="48"/>
      <c r="MP147" s="48"/>
      <c r="MQ147" s="48"/>
      <c r="MR147" s="48"/>
      <c r="MS147" s="48"/>
      <c r="MT147" s="48"/>
      <c r="MU147" s="48"/>
      <c r="MV147" s="48"/>
      <c r="MW147" s="48"/>
      <c r="MX147" s="48"/>
      <c r="MY147" s="48"/>
      <c r="MZ147" s="48"/>
      <c r="NA147" s="48"/>
      <c r="NB147" s="48"/>
      <c r="NC147" s="48"/>
      <c r="ND147" s="48"/>
      <c r="NE147" s="48"/>
      <c r="NF147" s="48"/>
      <c r="NG147" s="48"/>
      <c r="NH147" s="48"/>
      <c r="NI147" s="48"/>
      <c r="NJ147" s="48"/>
      <c r="NK147" s="48"/>
      <c r="NL147" s="48"/>
      <c r="NM147" s="48"/>
      <c r="NN147" s="48"/>
      <c r="NO147" s="48"/>
      <c r="NP147" s="48"/>
      <c r="NQ147" s="48"/>
      <c r="NR147" s="48"/>
      <c r="NS147" s="48"/>
      <c r="NT147" s="48"/>
      <c r="NU147" s="48"/>
      <c r="NV147" s="48"/>
      <c r="NW147" s="48"/>
      <c r="NX147" s="48"/>
      <c r="NY147" s="48"/>
      <c r="NZ147" s="48"/>
      <c r="OA147" s="48"/>
      <c r="OB147" s="48"/>
      <c r="OC147" s="48"/>
      <c r="OD147" s="48"/>
      <c r="OE147" s="48"/>
      <c r="OF147" s="48"/>
      <c r="OG147" s="48"/>
      <c r="OH147" s="48"/>
      <c r="OI147" s="48"/>
      <c r="OJ147" s="48"/>
      <c r="OK147" s="48"/>
      <c r="OL147" s="48"/>
      <c r="OM147" s="48"/>
      <c r="ON147" s="48"/>
    </row>
    <row r="148" spans="1:404" s="5" customFormat="1" ht="20.100000000000001" customHeight="1" x14ac:dyDescent="0.25">
      <c r="A148" s="18">
        <v>171</v>
      </c>
      <c r="B148" s="6">
        <v>1311</v>
      </c>
      <c r="C148" s="6" t="s">
        <v>23</v>
      </c>
      <c r="D148" s="4" t="s">
        <v>320</v>
      </c>
      <c r="E148" s="6" t="s">
        <v>42</v>
      </c>
      <c r="F148" s="6">
        <v>178</v>
      </c>
      <c r="G148" s="20"/>
      <c r="H148" s="20"/>
      <c r="I148" s="20"/>
      <c r="J148" s="20"/>
      <c r="K148" s="17"/>
      <c r="L148" s="17"/>
      <c r="M148" s="17"/>
      <c r="N148" s="17"/>
      <c r="O148" s="17"/>
      <c r="P148" s="23"/>
      <c r="Q148" s="17"/>
      <c r="R148" s="17"/>
      <c r="S148" s="17"/>
      <c r="T148" s="17"/>
      <c r="U148" s="17"/>
      <c r="V148" s="17"/>
      <c r="W148" s="17"/>
      <c r="X148" s="18"/>
      <c r="Y148" s="18"/>
      <c r="Z148" s="18"/>
      <c r="AA148" s="18"/>
      <c r="AB148" s="18"/>
      <c r="AC148" s="18"/>
      <c r="AD148" s="17"/>
      <c r="AE148" s="18"/>
      <c r="AF148" s="18"/>
      <c r="AG148" s="17"/>
      <c r="AH148" s="17"/>
      <c r="AI148" s="6"/>
      <c r="AJ148" s="17"/>
      <c r="AK148" s="17"/>
      <c r="AL148" s="17"/>
      <c r="AM148" s="17"/>
      <c r="AN148" s="6"/>
      <c r="AO148" s="17"/>
      <c r="AP148" s="6"/>
      <c r="AQ148" s="6"/>
      <c r="AR148" s="17"/>
      <c r="AS148" s="6"/>
      <c r="AT148" s="17"/>
      <c r="AU148" s="54"/>
      <c r="AV148" s="6"/>
      <c r="AW148" s="54"/>
      <c r="AX148" s="54"/>
      <c r="AY148" s="17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  <c r="IB148" s="48"/>
      <c r="IC148" s="48"/>
      <c r="ID148" s="48"/>
      <c r="IE148" s="48"/>
      <c r="IF148" s="48"/>
      <c r="IG148" s="48"/>
      <c r="IH148" s="48"/>
      <c r="II148" s="48"/>
      <c r="IJ148" s="48"/>
      <c r="IK148" s="48"/>
      <c r="IL148" s="48"/>
      <c r="IM148" s="48"/>
      <c r="IN148" s="48"/>
      <c r="IO148" s="48"/>
      <c r="IP148" s="48"/>
      <c r="IQ148" s="48"/>
      <c r="IR148" s="48"/>
      <c r="IS148" s="48"/>
      <c r="IT148" s="48"/>
      <c r="IU148" s="48"/>
      <c r="IV148" s="48"/>
      <c r="IW148" s="48"/>
      <c r="IX148" s="48"/>
      <c r="IY148" s="48"/>
      <c r="IZ148" s="48"/>
      <c r="JA148" s="48"/>
      <c r="JB148" s="48"/>
      <c r="JC148" s="48"/>
      <c r="JD148" s="48"/>
      <c r="JE148" s="48"/>
      <c r="JF148" s="48"/>
      <c r="JG148" s="48"/>
      <c r="JH148" s="48"/>
      <c r="JI148" s="48"/>
      <c r="JJ148" s="48"/>
      <c r="JK148" s="48"/>
      <c r="JL148" s="48"/>
      <c r="JM148" s="48"/>
      <c r="JN148" s="48"/>
      <c r="JO148" s="48"/>
      <c r="JP148" s="48"/>
      <c r="JQ148" s="48"/>
      <c r="JR148" s="48"/>
      <c r="JS148" s="48"/>
      <c r="JT148" s="48"/>
      <c r="JU148" s="48"/>
      <c r="JV148" s="48"/>
      <c r="JW148" s="48"/>
      <c r="JX148" s="48"/>
      <c r="JY148" s="48"/>
      <c r="JZ148" s="48"/>
      <c r="KA148" s="48"/>
      <c r="KB148" s="48"/>
      <c r="KC148" s="48"/>
      <c r="KD148" s="48"/>
      <c r="KE148" s="48"/>
      <c r="KF148" s="48"/>
      <c r="KG148" s="48"/>
      <c r="KH148" s="48"/>
      <c r="KI148" s="48"/>
      <c r="KJ148" s="48"/>
      <c r="KK148" s="48"/>
      <c r="KL148" s="48"/>
      <c r="KM148" s="48"/>
      <c r="KN148" s="48"/>
      <c r="KO148" s="48"/>
      <c r="KP148" s="48"/>
      <c r="KQ148" s="48"/>
      <c r="KR148" s="48"/>
      <c r="KS148" s="48"/>
      <c r="KT148" s="48"/>
      <c r="KU148" s="48"/>
      <c r="KV148" s="48"/>
      <c r="KW148" s="48"/>
      <c r="KX148" s="48"/>
      <c r="KY148" s="48"/>
      <c r="KZ148" s="48"/>
      <c r="LA148" s="48"/>
      <c r="LB148" s="48"/>
      <c r="LC148" s="48"/>
      <c r="LD148" s="48"/>
      <c r="LE148" s="48"/>
      <c r="LF148" s="48"/>
      <c r="LG148" s="48"/>
      <c r="LH148" s="48"/>
      <c r="LI148" s="48"/>
      <c r="LJ148" s="48"/>
      <c r="LK148" s="48"/>
      <c r="LL148" s="48"/>
      <c r="LM148" s="48"/>
      <c r="LN148" s="48"/>
      <c r="LO148" s="48"/>
      <c r="LP148" s="48"/>
      <c r="LQ148" s="48"/>
      <c r="LR148" s="48"/>
      <c r="LS148" s="48"/>
      <c r="LT148" s="48"/>
      <c r="LU148" s="48"/>
      <c r="LV148" s="48"/>
      <c r="LW148" s="48"/>
      <c r="LX148" s="48"/>
      <c r="LY148" s="48"/>
      <c r="LZ148" s="48"/>
      <c r="MA148" s="48"/>
      <c r="MB148" s="48"/>
      <c r="MC148" s="48"/>
      <c r="MD148" s="48"/>
      <c r="ME148" s="48"/>
      <c r="MF148" s="48"/>
      <c r="MG148" s="48"/>
      <c r="MH148" s="48"/>
      <c r="MI148" s="48"/>
      <c r="MJ148" s="48"/>
      <c r="MK148" s="48"/>
      <c r="ML148" s="48"/>
      <c r="MM148" s="48"/>
      <c r="MN148" s="48"/>
      <c r="MO148" s="48"/>
      <c r="MP148" s="48"/>
      <c r="MQ148" s="48"/>
      <c r="MR148" s="48"/>
      <c r="MS148" s="48"/>
      <c r="MT148" s="48"/>
      <c r="MU148" s="48"/>
      <c r="MV148" s="48"/>
      <c r="MW148" s="48"/>
      <c r="MX148" s="48"/>
      <c r="MY148" s="48"/>
      <c r="MZ148" s="48"/>
      <c r="NA148" s="48"/>
      <c r="NB148" s="48"/>
      <c r="NC148" s="48"/>
      <c r="ND148" s="48"/>
      <c r="NE148" s="48"/>
      <c r="NF148" s="48"/>
      <c r="NG148" s="48"/>
      <c r="NH148" s="48"/>
      <c r="NI148" s="48"/>
      <c r="NJ148" s="48"/>
      <c r="NK148" s="48"/>
      <c r="NL148" s="48"/>
      <c r="NM148" s="48"/>
      <c r="NN148" s="48"/>
      <c r="NO148" s="48"/>
      <c r="NP148" s="48"/>
      <c r="NQ148" s="48"/>
      <c r="NR148" s="48"/>
      <c r="NS148" s="48"/>
      <c r="NT148" s="48"/>
      <c r="NU148" s="48"/>
      <c r="NV148" s="48"/>
      <c r="NW148" s="48"/>
      <c r="NX148" s="48"/>
      <c r="NY148" s="48"/>
      <c r="NZ148" s="48"/>
      <c r="OA148" s="48"/>
      <c r="OB148" s="48"/>
      <c r="OC148" s="48"/>
      <c r="OD148" s="48"/>
      <c r="OE148" s="48"/>
      <c r="OF148" s="48"/>
      <c r="OG148" s="48"/>
      <c r="OH148" s="48"/>
      <c r="OI148" s="48"/>
      <c r="OJ148" s="48"/>
      <c r="OK148" s="48"/>
      <c r="OL148" s="48"/>
      <c r="OM148" s="48"/>
      <c r="ON148" s="48"/>
    </row>
    <row r="149" spans="1:404" s="5" customFormat="1" ht="20.100000000000001" customHeight="1" x14ac:dyDescent="0.25">
      <c r="A149" s="18">
        <v>55</v>
      </c>
      <c r="B149" s="6">
        <v>7053</v>
      </c>
      <c r="C149" s="6" t="s">
        <v>23</v>
      </c>
      <c r="D149" s="3" t="s">
        <v>51</v>
      </c>
      <c r="E149" s="6" t="s">
        <v>20</v>
      </c>
      <c r="F149" s="6" t="s">
        <v>19</v>
      </c>
      <c r="G149" s="20"/>
      <c r="H149" s="20"/>
      <c r="I149" s="20"/>
      <c r="J149" s="20"/>
      <c r="K149" s="17"/>
      <c r="L149" s="17"/>
      <c r="M149" s="17"/>
      <c r="N149" s="17"/>
      <c r="O149" s="17"/>
      <c r="P149" s="23"/>
      <c r="Q149" s="54"/>
      <c r="R149" s="17"/>
      <c r="S149" s="54"/>
      <c r="T149" s="17"/>
      <c r="U149" s="17"/>
      <c r="V149" s="6"/>
      <c r="W149" s="54"/>
      <c r="X149" s="18"/>
      <c r="Y149" s="18"/>
      <c r="Z149" s="18"/>
      <c r="AA149" s="18"/>
      <c r="AB149" s="18"/>
      <c r="AC149" s="18"/>
      <c r="AD149" s="17"/>
      <c r="AE149" s="18"/>
      <c r="AF149" s="18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  <c r="IK149" s="48"/>
      <c r="IL149" s="48"/>
      <c r="IM149" s="48"/>
      <c r="IN149" s="48"/>
      <c r="IO149" s="48"/>
      <c r="IP149" s="48"/>
      <c r="IQ149" s="48"/>
      <c r="IR149" s="48"/>
      <c r="IS149" s="48"/>
      <c r="IT149" s="48"/>
      <c r="IU149" s="48"/>
      <c r="IV149" s="48"/>
      <c r="IW149" s="48"/>
      <c r="IX149" s="48"/>
      <c r="IY149" s="48"/>
      <c r="IZ149" s="48"/>
      <c r="JA149" s="48"/>
      <c r="JB149" s="48"/>
      <c r="JC149" s="48"/>
      <c r="JD149" s="48"/>
      <c r="JE149" s="48"/>
      <c r="JF149" s="48"/>
      <c r="JG149" s="48"/>
      <c r="JH149" s="48"/>
      <c r="JI149" s="48"/>
      <c r="JJ149" s="48"/>
      <c r="JK149" s="48"/>
      <c r="JL149" s="48"/>
      <c r="JM149" s="48"/>
      <c r="JN149" s="48"/>
      <c r="JO149" s="48"/>
      <c r="JP149" s="48"/>
      <c r="JQ149" s="48"/>
      <c r="JR149" s="48"/>
      <c r="JS149" s="48"/>
      <c r="JT149" s="48"/>
      <c r="JU149" s="48"/>
      <c r="JV149" s="48"/>
      <c r="JW149" s="48"/>
      <c r="JX149" s="48"/>
      <c r="JY149" s="48"/>
      <c r="JZ149" s="48"/>
      <c r="KA149" s="48"/>
      <c r="KB149" s="48"/>
      <c r="KC149" s="48"/>
      <c r="KD149" s="48"/>
      <c r="KE149" s="48"/>
      <c r="KF149" s="48"/>
      <c r="KG149" s="48"/>
      <c r="KH149" s="48"/>
      <c r="KI149" s="48"/>
      <c r="KJ149" s="48"/>
      <c r="KK149" s="48"/>
      <c r="KL149" s="48"/>
      <c r="KM149" s="48"/>
      <c r="KN149" s="48"/>
      <c r="KO149" s="48"/>
      <c r="KP149" s="48"/>
      <c r="KQ149" s="48"/>
      <c r="KR149" s="48"/>
      <c r="KS149" s="48"/>
      <c r="KT149" s="48"/>
      <c r="KU149" s="48"/>
      <c r="KV149" s="48"/>
      <c r="KW149" s="48"/>
      <c r="KX149" s="48"/>
      <c r="KY149" s="48"/>
      <c r="KZ149" s="48"/>
      <c r="LA149" s="48"/>
      <c r="LB149" s="48"/>
      <c r="LC149" s="48"/>
      <c r="LD149" s="48"/>
      <c r="LE149" s="48"/>
      <c r="LF149" s="48"/>
      <c r="LG149" s="48"/>
      <c r="LH149" s="48"/>
      <c r="LI149" s="48"/>
      <c r="LJ149" s="48"/>
      <c r="LK149" s="48"/>
      <c r="LL149" s="48"/>
      <c r="LM149" s="48"/>
      <c r="LN149" s="48"/>
      <c r="LO149" s="48"/>
      <c r="LP149" s="48"/>
      <c r="LQ149" s="48"/>
      <c r="LR149" s="48"/>
      <c r="LS149" s="48"/>
      <c r="LT149" s="48"/>
      <c r="LU149" s="48"/>
      <c r="LV149" s="48"/>
      <c r="LW149" s="48"/>
      <c r="LX149" s="48"/>
      <c r="LY149" s="48"/>
      <c r="LZ149" s="48"/>
      <c r="MA149" s="48"/>
      <c r="MB149" s="48"/>
      <c r="MC149" s="48"/>
      <c r="MD149" s="48"/>
      <c r="ME149" s="48"/>
      <c r="MF149" s="48"/>
      <c r="MG149" s="48"/>
      <c r="MH149" s="48"/>
      <c r="MI149" s="48"/>
      <c r="MJ149" s="48"/>
      <c r="MK149" s="48"/>
      <c r="ML149" s="48"/>
      <c r="MM149" s="48"/>
      <c r="MN149" s="48"/>
      <c r="MO149" s="48"/>
      <c r="MP149" s="48"/>
      <c r="MQ149" s="48"/>
      <c r="MR149" s="48"/>
      <c r="MS149" s="48"/>
      <c r="MT149" s="48"/>
      <c r="MU149" s="48"/>
      <c r="MV149" s="48"/>
      <c r="MW149" s="48"/>
      <c r="MX149" s="48"/>
      <c r="MY149" s="48"/>
      <c r="MZ149" s="48"/>
      <c r="NA149" s="48"/>
      <c r="NB149" s="48"/>
      <c r="NC149" s="48"/>
      <c r="ND149" s="48"/>
      <c r="NE149" s="48"/>
      <c r="NF149" s="48"/>
      <c r="NG149" s="48"/>
      <c r="NH149" s="48"/>
      <c r="NI149" s="48"/>
      <c r="NJ149" s="48"/>
      <c r="NK149" s="48"/>
      <c r="NL149" s="48"/>
      <c r="NM149" s="48"/>
      <c r="NN149" s="48"/>
      <c r="NO149" s="48"/>
      <c r="NP149" s="48"/>
      <c r="NQ149" s="48"/>
      <c r="NR149" s="48"/>
      <c r="NS149" s="48"/>
      <c r="NT149" s="48"/>
      <c r="NU149" s="48"/>
      <c r="NV149" s="48"/>
      <c r="NW149" s="48"/>
      <c r="NX149" s="48"/>
      <c r="NY149" s="48"/>
      <c r="NZ149" s="48"/>
      <c r="OA149" s="48"/>
      <c r="OB149" s="48"/>
      <c r="OC149" s="48"/>
      <c r="OD149" s="48"/>
      <c r="OE149" s="48"/>
      <c r="OF149" s="48"/>
      <c r="OG149" s="48"/>
      <c r="OH149" s="48"/>
      <c r="OI149" s="48"/>
      <c r="OJ149" s="48"/>
      <c r="OK149" s="48"/>
      <c r="OL149" s="48"/>
      <c r="OM149" s="48"/>
      <c r="ON149" s="48"/>
    </row>
    <row r="150" spans="1:404" s="5" customFormat="1" ht="20.100000000000001" customHeight="1" x14ac:dyDescent="0.25">
      <c r="A150" s="6">
        <v>20</v>
      </c>
      <c r="B150" s="6">
        <v>141</v>
      </c>
      <c r="C150" s="6" t="s">
        <v>25</v>
      </c>
      <c r="D150" s="3" t="s">
        <v>183</v>
      </c>
      <c r="E150" s="18" t="s">
        <v>21</v>
      </c>
      <c r="F150" s="6">
        <v>209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23"/>
      <c r="Q150" s="20"/>
      <c r="R150" s="20"/>
      <c r="S150" s="20"/>
      <c r="T150" s="20"/>
      <c r="U150" s="20"/>
      <c r="V150" s="20"/>
      <c r="W150" s="20"/>
      <c r="X150" s="54"/>
      <c r="Y150" s="54"/>
      <c r="Z150" s="17"/>
      <c r="AA150" s="54"/>
      <c r="AB150" s="54"/>
      <c r="AC150" s="54"/>
      <c r="AD150" s="6"/>
      <c r="AE150" s="6"/>
      <c r="AF150" s="17"/>
      <c r="AG150" s="17"/>
      <c r="AH150" s="54"/>
      <c r="AI150" s="54"/>
      <c r="AJ150" s="54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8"/>
      <c r="NO150" s="48"/>
      <c r="NP150" s="48"/>
      <c r="NQ150" s="48"/>
      <c r="NR150" s="48"/>
      <c r="NS150" s="48"/>
      <c r="NT150" s="48"/>
      <c r="NU150" s="48"/>
      <c r="NV150" s="48"/>
      <c r="NW150" s="48"/>
      <c r="NX150" s="48"/>
      <c r="NY150" s="48"/>
      <c r="NZ150" s="48"/>
      <c r="OA150" s="48"/>
      <c r="OB150" s="48"/>
      <c r="OC150" s="48"/>
      <c r="OD150" s="48"/>
      <c r="OE150" s="48"/>
      <c r="OF150" s="48"/>
      <c r="OG150" s="48"/>
      <c r="OH150" s="48"/>
      <c r="OI150" s="48"/>
      <c r="OJ150" s="48"/>
      <c r="OK150" s="48"/>
      <c r="OL150" s="48"/>
      <c r="OM150" s="48"/>
      <c r="ON150" s="48"/>
    </row>
    <row r="151" spans="1:404" s="5" customFormat="1" ht="20.100000000000001" customHeight="1" x14ac:dyDescent="0.25">
      <c r="A151" s="18">
        <v>107</v>
      </c>
      <c r="B151" s="6">
        <v>150</v>
      </c>
      <c r="C151" s="6" t="s">
        <v>25</v>
      </c>
      <c r="D151" s="3" t="s">
        <v>258</v>
      </c>
      <c r="E151" s="6" t="s">
        <v>42</v>
      </c>
      <c r="F151" s="6">
        <v>11</v>
      </c>
      <c r="G151" s="20"/>
      <c r="H151" s="20"/>
      <c r="I151" s="20"/>
      <c r="J151" s="20"/>
      <c r="K151" s="17"/>
      <c r="L151" s="17"/>
      <c r="M151" s="17"/>
      <c r="N151" s="17"/>
      <c r="O151" s="17"/>
      <c r="P151" s="23"/>
      <c r="Q151" s="17"/>
      <c r="R151" s="17"/>
      <c r="S151" s="17"/>
      <c r="T151" s="17"/>
      <c r="U151" s="17"/>
      <c r="V151" s="17"/>
      <c r="W151" s="17"/>
      <c r="X151" s="18"/>
      <c r="Y151" s="18"/>
      <c r="Z151" s="18"/>
      <c r="AA151" s="18"/>
      <c r="AB151" s="18"/>
      <c r="AC151" s="18"/>
      <c r="AD151" s="17"/>
      <c r="AE151" s="18"/>
      <c r="AF151" s="18"/>
      <c r="AG151" s="6"/>
      <c r="AH151" s="17"/>
      <c r="AI151" s="17"/>
      <c r="AJ151" s="17"/>
      <c r="AK151" s="17"/>
      <c r="AL151" s="17"/>
      <c r="AM151" s="17"/>
      <c r="AN151" s="17"/>
      <c r="AO151" s="17"/>
      <c r="AP151" s="17"/>
      <c r="AQ151" s="6"/>
      <c r="AR151" s="17"/>
      <c r="AS151" s="17"/>
      <c r="AT151" s="17"/>
      <c r="AU151" s="17"/>
      <c r="AV151" s="17"/>
      <c r="AW151" s="54"/>
      <c r="AX151" s="17"/>
      <c r="AY151" s="17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  <c r="IK151" s="48"/>
      <c r="IL151" s="48"/>
      <c r="IM151" s="48"/>
      <c r="IN151" s="48"/>
      <c r="IO151" s="48"/>
      <c r="IP151" s="48"/>
      <c r="IQ151" s="48"/>
      <c r="IR151" s="48"/>
      <c r="IS151" s="48"/>
      <c r="IT151" s="48"/>
      <c r="IU151" s="48"/>
      <c r="IV151" s="48"/>
      <c r="IW151" s="48"/>
      <c r="IX151" s="48"/>
      <c r="IY151" s="48"/>
      <c r="IZ151" s="48"/>
      <c r="JA151" s="48"/>
      <c r="JB151" s="48"/>
      <c r="JC151" s="48"/>
      <c r="JD151" s="48"/>
      <c r="JE151" s="48"/>
      <c r="JF151" s="48"/>
      <c r="JG151" s="48"/>
      <c r="JH151" s="48"/>
      <c r="JI151" s="48"/>
      <c r="JJ151" s="48"/>
      <c r="JK151" s="48"/>
      <c r="JL151" s="48"/>
      <c r="JM151" s="48"/>
      <c r="JN151" s="48"/>
      <c r="JO151" s="48"/>
      <c r="JP151" s="48"/>
      <c r="JQ151" s="48"/>
      <c r="JR151" s="48"/>
      <c r="JS151" s="48"/>
      <c r="JT151" s="48"/>
      <c r="JU151" s="48"/>
      <c r="JV151" s="48"/>
      <c r="JW151" s="48"/>
      <c r="JX151" s="48"/>
      <c r="JY151" s="48"/>
      <c r="JZ151" s="48"/>
      <c r="KA151" s="48"/>
      <c r="KB151" s="48"/>
      <c r="KC151" s="48"/>
      <c r="KD151" s="48"/>
      <c r="KE151" s="48"/>
      <c r="KF151" s="48"/>
      <c r="KG151" s="48"/>
      <c r="KH151" s="48"/>
      <c r="KI151" s="48"/>
      <c r="KJ151" s="48"/>
      <c r="KK151" s="48"/>
      <c r="KL151" s="48"/>
      <c r="KM151" s="48"/>
      <c r="KN151" s="48"/>
      <c r="KO151" s="48"/>
      <c r="KP151" s="48"/>
      <c r="KQ151" s="48"/>
      <c r="KR151" s="48"/>
      <c r="KS151" s="48"/>
      <c r="KT151" s="48"/>
      <c r="KU151" s="48"/>
      <c r="KV151" s="48"/>
      <c r="KW151" s="48"/>
      <c r="KX151" s="48"/>
      <c r="KY151" s="48"/>
      <c r="KZ151" s="48"/>
      <c r="LA151" s="48"/>
      <c r="LB151" s="48"/>
      <c r="LC151" s="48"/>
      <c r="LD151" s="48"/>
      <c r="LE151" s="48"/>
      <c r="LF151" s="48"/>
      <c r="LG151" s="48"/>
      <c r="LH151" s="48"/>
      <c r="LI151" s="48"/>
      <c r="LJ151" s="48"/>
      <c r="LK151" s="48"/>
      <c r="LL151" s="48"/>
      <c r="LM151" s="48"/>
      <c r="LN151" s="48"/>
      <c r="LO151" s="48"/>
      <c r="LP151" s="48"/>
      <c r="LQ151" s="48"/>
      <c r="LR151" s="48"/>
      <c r="LS151" s="48"/>
      <c r="LT151" s="48"/>
      <c r="LU151" s="48"/>
      <c r="LV151" s="48"/>
      <c r="LW151" s="48"/>
      <c r="LX151" s="48"/>
      <c r="LY151" s="48"/>
      <c r="LZ151" s="48"/>
      <c r="MA151" s="48"/>
      <c r="MB151" s="48"/>
      <c r="MC151" s="48"/>
      <c r="MD151" s="48"/>
      <c r="ME151" s="48"/>
      <c r="MF151" s="48"/>
      <c r="MG151" s="48"/>
      <c r="MH151" s="48"/>
      <c r="MI151" s="48"/>
      <c r="MJ151" s="48"/>
      <c r="MK151" s="48"/>
      <c r="ML151" s="48"/>
      <c r="MM151" s="48"/>
      <c r="MN151" s="48"/>
      <c r="MO151" s="48"/>
      <c r="MP151" s="48"/>
      <c r="MQ151" s="48"/>
      <c r="MR151" s="48"/>
      <c r="MS151" s="48"/>
      <c r="MT151" s="48"/>
      <c r="MU151" s="48"/>
      <c r="MV151" s="48"/>
      <c r="MW151" s="48"/>
      <c r="MX151" s="48"/>
      <c r="MY151" s="48"/>
      <c r="MZ151" s="48"/>
      <c r="NA151" s="48"/>
      <c r="NB151" s="48"/>
      <c r="NC151" s="48"/>
      <c r="ND151" s="48"/>
      <c r="NE151" s="48"/>
      <c r="NF151" s="48"/>
      <c r="NG151" s="48"/>
      <c r="NH151" s="48"/>
      <c r="NI151" s="48"/>
      <c r="NJ151" s="48"/>
      <c r="NK151" s="48"/>
      <c r="NL151" s="48"/>
      <c r="NM151" s="48"/>
      <c r="NN151" s="48"/>
      <c r="NO151" s="48"/>
      <c r="NP151" s="48"/>
      <c r="NQ151" s="48"/>
      <c r="NR151" s="48"/>
      <c r="NS151" s="48"/>
      <c r="NT151" s="48"/>
      <c r="NU151" s="48"/>
      <c r="NV151" s="48"/>
      <c r="NW151" s="48"/>
      <c r="NX151" s="48"/>
      <c r="NY151" s="48"/>
      <c r="NZ151" s="48"/>
      <c r="OA151" s="48"/>
      <c r="OB151" s="48"/>
      <c r="OC151" s="48"/>
      <c r="OD151" s="48"/>
      <c r="OE151" s="48"/>
      <c r="OF151" s="48"/>
      <c r="OG151" s="48"/>
      <c r="OH151" s="48"/>
      <c r="OI151" s="48"/>
      <c r="OJ151" s="48"/>
      <c r="OK151" s="48"/>
      <c r="OL151" s="48"/>
      <c r="OM151" s="48"/>
      <c r="ON151" s="48"/>
    </row>
    <row r="152" spans="1:404" s="5" customFormat="1" ht="20.100000000000001" customHeight="1" x14ac:dyDescent="0.25">
      <c r="A152" s="6">
        <v>156</v>
      </c>
      <c r="B152" s="6">
        <v>158</v>
      </c>
      <c r="C152" s="6" t="s">
        <v>25</v>
      </c>
      <c r="D152" s="3" t="s">
        <v>306</v>
      </c>
      <c r="E152" s="6" t="s">
        <v>42</v>
      </c>
      <c r="F152" s="6">
        <v>10</v>
      </c>
      <c r="G152" s="20"/>
      <c r="H152" s="20"/>
      <c r="I152" s="20"/>
      <c r="J152" s="20"/>
      <c r="K152" s="17"/>
      <c r="L152" s="17"/>
      <c r="M152" s="17"/>
      <c r="N152" s="17"/>
      <c r="O152" s="17"/>
      <c r="P152" s="23"/>
      <c r="Q152" s="17"/>
      <c r="R152" s="17"/>
      <c r="S152" s="17"/>
      <c r="T152" s="17"/>
      <c r="U152" s="17"/>
      <c r="V152" s="17"/>
      <c r="W152" s="17"/>
      <c r="X152" s="18"/>
      <c r="Y152" s="18"/>
      <c r="Z152" s="18"/>
      <c r="AA152" s="18"/>
      <c r="AB152" s="18"/>
      <c r="AC152" s="18"/>
      <c r="AD152" s="17"/>
      <c r="AE152" s="18"/>
      <c r="AF152" s="18"/>
      <c r="AG152" s="17"/>
      <c r="AH152" s="6"/>
      <c r="AI152" s="17"/>
      <c r="AJ152" s="17"/>
      <c r="AK152" s="17"/>
      <c r="AL152" s="17"/>
      <c r="AM152" s="17"/>
      <c r="AN152" s="6"/>
      <c r="AO152" s="17"/>
      <c r="AP152" s="6"/>
      <c r="AQ152" s="6"/>
      <c r="AR152" s="17"/>
      <c r="AS152" s="6"/>
      <c r="AT152" s="17"/>
      <c r="AU152" s="17"/>
      <c r="AV152" s="29"/>
      <c r="AW152" s="17"/>
      <c r="AX152" s="54"/>
      <c r="AY152" s="17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8"/>
      <c r="NO152" s="48"/>
      <c r="NP152" s="48"/>
      <c r="NQ152" s="48"/>
      <c r="NR152" s="48"/>
      <c r="NS152" s="48"/>
      <c r="NT152" s="48"/>
      <c r="NU152" s="48"/>
      <c r="NV152" s="48"/>
      <c r="NW152" s="48"/>
      <c r="NX152" s="48"/>
      <c r="NY152" s="48"/>
      <c r="NZ152" s="48"/>
      <c r="OA152" s="48"/>
      <c r="OB152" s="48"/>
      <c r="OC152" s="48"/>
      <c r="OD152" s="48"/>
      <c r="OE152" s="48"/>
      <c r="OF152" s="48"/>
      <c r="OG152" s="48"/>
      <c r="OH152" s="48"/>
      <c r="OI152" s="48"/>
      <c r="OJ152" s="48"/>
      <c r="OK152" s="48"/>
      <c r="OL152" s="48"/>
      <c r="OM152" s="48"/>
      <c r="ON152" s="48"/>
    </row>
    <row r="153" spans="1:404" s="5" customFormat="1" ht="20.100000000000001" customHeight="1" x14ac:dyDescent="0.25">
      <c r="A153" s="18">
        <v>139</v>
      </c>
      <c r="B153" s="6">
        <v>170</v>
      </c>
      <c r="C153" s="6" t="s">
        <v>25</v>
      </c>
      <c r="D153" s="3" t="s">
        <v>289</v>
      </c>
      <c r="E153" s="6" t="s">
        <v>42</v>
      </c>
      <c r="F153" s="6">
        <v>15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23"/>
      <c r="Q153" s="17"/>
      <c r="R153" s="17"/>
      <c r="S153" s="17"/>
      <c r="T153" s="17"/>
      <c r="U153" s="17"/>
      <c r="V153" s="17"/>
      <c r="W153" s="17"/>
      <c r="X153" s="18"/>
      <c r="Y153" s="18"/>
      <c r="Z153" s="18"/>
      <c r="AA153" s="18"/>
      <c r="AB153" s="18"/>
      <c r="AC153" s="18"/>
      <c r="AD153" s="17"/>
      <c r="AE153" s="18"/>
      <c r="AF153" s="18"/>
      <c r="AG153" s="17"/>
      <c r="AH153" s="17"/>
      <c r="AI153" s="17"/>
      <c r="AJ153" s="17"/>
      <c r="AK153" s="17"/>
      <c r="AL153" s="17"/>
      <c r="AM153" s="17"/>
      <c r="AN153" s="17"/>
      <c r="AO153" s="17"/>
      <c r="AP153" s="6"/>
      <c r="AQ153" s="6"/>
      <c r="AR153" s="17"/>
      <c r="AS153" s="6"/>
      <c r="AT153" s="17"/>
      <c r="AU153" s="17"/>
      <c r="AV153" s="17"/>
      <c r="AW153" s="56"/>
      <c r="AX153" s="17"/>
      <c r="AY153" s="17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8"/>
      <c r="JC153" s="48"/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48"/>
      <c r="KK153" s="48"/>
      <c r="KL153" s="48"/>
      <c r="KM153" s="48"/>
      <c r="KN153" s="48"/>
      <c r="KO153" s="48"/>
      <c r="KP153" s="48"/>
      <c r="KQ153" s="48"/>
      <c r="KR153" s="48"/>
      <c r="KS153" s="48"/>
      <c r="KT153" s="48"/>
      <c r="KU153" s="48"/>
      <c r="KV153" s="48"/>
      <c r="KW153" s="48"/>
      <c r="KX153" s="48"/>
      <c r="KY153" s="48"/>
      <c r="KZ153" s="48"/>
      <c r="LA153" s="48"/>
      <c r="LB153" s="48"/>
      <c r="LC153" s="48"/>
      <c r="LD153" s="48"/>
      <c r="LE153" s="48"/>
      <c r="LF153" s="48"/>
      <c r="LG153" s="48"/>
      <c r="LH153" s="48"/>
      <c r="LI153" s="48"/>
      <c r="LJ153" s="48"/>
      <c r="LK153" s="48"/>
      <c r="LL153" s="48"/>
      <c r="LM153" s="48"/>
      <c r="LN153" s="48"/>
      <c r="LO153" s="48"/>
      <c r="LP153" s="48"/>
      <c r="LQ153" s="48"/>
      <c r="LR153" s="48"/>
      <c r="LS153" s="48"/>
      <c r="LT153" s="48"/>
      <c r="LU153" s="48"/>
      <c r="LV153" s="48"/>
      <c r="LW153" s="48"/>
      <c r="LX153" s="48"/>
      <c r="LY153" s="48"/>
      <c r="LZ153" s="48"/>
      <c r="MA153" s="48"/>
      <c r="MB153" s="48"/>
      <c r="MC153" s="48"/>
      <c r="MD153" s="48"/>
      <c r="ME153" s="48"/>
      <c r="MF153" s="48"/>
      <c r="MG153" s="48"/>
      <c r="MH153" s="48"/>
      <c r="MI153" s="48"/>
      <c r="MJ153" s="48"/>
      <c r="MK153" s="48"/>
      <c r="ML153" s="48"/>
      <c r="MM153" s="48"/>
      <c r="MN153" s="48"/>
      <c r="MO153" s="48"/>
      <c r="MP153" s="48"/>
      <c r="MQ153" s="48"/>
      <c r="MR153" s="48"/>
      <c r="MS153" s="48"/>
      <c r="MT153" s="48"/>
      <c r="MU153" s="48"/>
      <c r="MV153" s="48"/>
      <c r="MW153" s="48"/>
      <c r="MX153" s="48"/>
      <c r="MY153" s="48"/>
      <c r="MZ153" s="48"/>
      <c r="NA153" s="48"/>
      <c r="NB153" s="48"/>
      <c r="NC153" s="48"/>
      <c r="ND153" s="48"/>
      <c r="NE153" s="48"/>
      <c r="NF153" s="48"/>
      <c r="NG153" s="48"/>
      <c r="NH153" s="48"/>
      <c r="NI153" s="48"/>
      <c r="NJ153" s="48"/>
      <c r="NK153" s="48"/>
      <c r="NL153" s="48"/>
      <c r="NM153" s="48"/>
      <c r="NN153" s="48"/>
      <c r="NO153" s="48"/>
      <c r="NP153" s="48"/>
      <c r="NQ153" s="48"/>
      <c r="NR153" s="48"/>
      <c r="NS153" s="48"/>
      <c r="NT153" s="48"/>
      <c r="NU153" s="48"/>
      <c r="NV153" s="48"/>
      <c r="NW153" s="48"/>
      <c r="NX153" s="48"/>
      <c r="NY153" s="48"/>
      <c r="NZ153" s="48"/>
      <c r="OA153" s="48"/>
      <c r="OB153" s="48"/>
      <c r="OC153" s="48"/>
      <c r="OD153" s="48"/>
      <c r="OE153" s="48"/>
      <c r="OF153" s="48"/>
      <c r="OG153" s="48"/>
      <c r="OH153" s="48"/>
      <c r="OI153" s="48"/>
      <c r="OJ153" s="48"/>
      <c r="OK153" s="48"/>
      <c r="OL153" s="48"/>
      <c r="OM153" s="48"/>
      <c r="ON153" s="48"/>
    </row>
    <row r="154" spans="1:404" s="5" customFormat="1" ht="20.100000000000001" customHeight="1" x14ac:dyDescent="0.25">
      <c r="A154" s="6">
        <v>32</v>
      </c>
      <c r="B154" s="6">
        <v>199</v>
      </c>
      <c r="C154" s="6" t="s">
        <v>25</v>
      </c>
      <c r="D154" s="3" t="s">
        <v>193</v>
      </c>
      <c r="E154" s="6" t="s">
        <v>21</v>
      </c>
      <c r="F154" s="6">
        <v>38</v>
      </c>
      <c r="G154" s="20"/>
      <c r="H154" s="20"/>
      <c r="I154" s="20"/>
      <c r="J154" s="20"/>
      <c r="K154" s="17"/>
      <c r="L154" s="17"/>
      <c r="M154" s="17"/>
      <c r="N154" s="17"/>
      <c r="O154" s="17"/>
      <c r="P154" s="23"/>
      <c r="Q154" s="54"/>
      <c r="R154" s="54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  <c r="IU154" s="48"/>
      <c r="IV154" s="48"/>
      <c r="IW154" s="48"/>
      <c r="IX154" s="48"/>
      <c r="IY154" s="48"/>
      <c r="IZ154" s="48"/>
      <c r="JA154" s="48"/>
      <c r="JB154" s="48"/>
      <c r="JC154" s="48"/>
      <c r="JD154" s="48"/>
      <c r="JE154" s="48"/>
      <c r="JF154" s="48"/>
      <c r="JG154" s="48"/>
      <c r="JH154" s="48"/>
      <c r="JI154" s="48"/>
      <c r="JJ154" s="48"/>
      <c r="JK154" s="48"/>
      <c r="JL154" s="48"/>
      <c r="JM154" s="48"/>
      <c r="JN154" s="48"/>
      <c r="JO154" s="48"/>
      <c r="JP154" s="48"/>
      <c r="JQ154" s="48"/>
      <c r="JR154" s="48"/>
      <c r="JS154" s="48"/>
      <c r="JT154" s="48"/>
      <c r="JU154" s="48"/>
      <c r="JV154" s="48"/>
      <c r="JW154" s="48"/>
      <c r="JX154" s="48"/>
      <c r="JY154" s="48"/>
      <c r="JZ154" s="48"/>
      <c r="KA154" s="48"/>
      <c r="KB154" s="48"/>
      <c r="KC154" s="48"/>
      <c r="KD154" s="48"/>
      <c r="KE154" s="48"/>
      <c r="KF154" s="48"/>
      <c r="KG154" s="48"/>
      <c r="KH154" s="48"/>
      <c r="KI154" s="48"/>
      <c r="KJ154" s="48"/>
      <c r="KK154" s="48"/>
      <c r="KL154" s="48"/>
      <c r="KM154" s="48"/>
      <c r="KN154" s="48"/>
      <c r="KO154" s="48"/>
      <c r="KP154" s="48"/>
      <c r="KQ154" s="48"/>
      <c r="KR154" s="48"/>
      <c r="KS154" s="48"/>
      <c r="KT154" s="48"/>
      <c r="KU154" s="48"/>
      <c r="KV154" s="48"/>
      <c r="KW154" s="48"/>
      <c r="KX154" s="48"/>
      <c r="KY154" s="48"/>
      <c r="KZ154" s="48"/>
      <c r="LA154" s="48"/>
      <c r="LB154" s="48"/>
      <c r="LC154" s="48"/>
      <c r="LD154" s="48"/>
      <c r="LE154" s="48"/>
      <c r="LF154" s="48"/>
      <c r="LG154" s="48"/>
      <c r="LH154" s="48"/>
      <c r="LI154" s="48"/>
      <c r="LJ154" s="48"/>
      <c r="LK154" s="48"/>
      <c r="LL154" s="48"/>
      <c r="LM154" s="48"/>
      <c r="LN154" s="48"/>
      <c r="LO154" s="48"/>
      <c r="LP154" s="48"/>
      <c r="LQ154" s="48"/>
      <c r="LR154" s="48"/>
      <c r="LS154" s="48"/>
      <c r="LT154" s="48"/>
      <c r="LU154" s="48"/>
      <c r="LV154" s="48"/>
      <c r="LW154" s="48"/>
      <c r="LX154" s="48"/>
      <c r="LY154" s="48"/>
      <c r="LZ154" s="48"/>
      <c r="MA154" s="48"/>
      <c r="MB154" s="48"/>
      <c r="MC154" s="48"/>
      <c r="MD154" s="48"/>
      <c r="ME154" s="48"/>
      <c r="MF154" s="48"/>
      <c r="MG154" s="48"/>
      <c r="MH154" s="48"/>
      <c r="MI154" s="48"/>
      <c r="MJ154" s="48"/>
      <c r="MK154" s="48"/>
      <c r="ML154" s="48"/>
      <c r="MM154" s="48"/>
      <c r="MN154" s="48"/>
      <c r="MO154" s="48"/>
      <c r="MP154" s="48"/>
      <c r="MQ154" s="48"/>
      <c r="MR154" s="48"/>
      <c r="MS154" s="48"/>
      <c r="MT154" s="48"/>
      <c r="MU154" s="48"/>
      <c r="MV154" s="48"/>
      <c r="MW154" s="48"/>
      <c r="MX154" s="48"/>
      <c r="MY154" s="48"/>
      <c r="MZ154" s="48"/>
      <c r="NA154" s="48"/>
      <c r="NB154" s="48"/>
      <c r="NC154" s="48"/>
      <c r="ND154" s="48"/>
      <c r="NE154" s="48"/>
      <c r="NF154" s="48"/>
      <c r="NG154" s="48"/>
      <c r="NH154" s="48"/>
      <c r="NI154" s="48"/>
      <c r="NJ154" s="48"/>
      <c r="NK154" s="48"/>
      <c r="NL154" s="48"/>
      <c r="NM154" s="48"/>
      <c r="NN154" s="48"/>
      <c r="NO154" s="48"/>
      <c r="NP154" s="48"/>
      <c r="NQ154" s="48"/>
      <c r="NR154" s="48"/>
      <c r="NS154" s="48"/>
      <c r="NT154" s="48"/>
      <c r="NU154" s="48"/>
      <c r="NV154" s="48"/>
      <c r="NW154" s="48"/>
      <c r="NX154" s="48"/>
      <c r="NY154" s="48"/>
      <c r="NZ154" s="48"/>
      <c r="OA154" s="48"/>
      <c r="OB154" s="48"/>
      <c r="OC154" s="48"/>
      <c r="OD154" s="48"/>
      <c r="OE154" s="48"/>
      <c r="OF154" s="48"/>
      <c r="OG154" s="48"/>
      <c r="OH154" s="48"/>
      <c r="OI154" s="48"/>
      <c r="OJ154" s="48"/>
      <c r="OK154" s="48"/>
      <c r="OL154" s="48"/>
      <c r="OM154" s="48"/>
      <c r="ON154" s="48"/>
    </row>
    <row r="155" spans="1:404" s="5" customFormat="1" ht="20.100000000000001" customHeight="1" x14ac:dyDescent="0.25">
      <c r="A155" s="6">
        <v>60</v>
      </c>
      <c r="B155" s="6">
        <v>201</v>
      </c>
      <c r="C155" s="6" t="s">
        <v>25</v>
      </c>
      <c r="D155" s="3" t="s">
        <v>214</v>
      </c>
      <c r="E155" s="6" t="s">
        <v>21</v>
      </c>
      <c r="F155" s="6">
        <v>20</v>
      </c>
      <c r="G155" s="17"/>
      <c r="H155" s="17"/>
      <c r="I155" s="17"/>
      <c r="J155" s="17"/>
      <c r="K155" s="17"/>
      <c r="L155" s="54"/>
      <c r="M155" s="54"/>
      <c r="N155" s="17"/>
      <c r="O155" s="17"/>
      <c r="P155" s="23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8"/>
      <c r="NO155" s="48"/>
      <c r="NP155" s="48"/>
      <c r="NQ155" s="48"/>
      <c r="NR155" s="48"/>
      <c r="NS155" s="48"/>
      <c r="NT155" s="48"/>
      <c r="NU155" s="48"/>
      <c r="NV155" s="48"/>
      <c r="NW155" s="48"/>
      <c r="NX155" s="48"/>
      <c r="NY155" s="48"/>
      <c r="NZ155" s="48"/>
      <c r="OA155" s="48"/>
      <c r="OB155" s="48"/>
      <c r="OC155" s="48"/>
      <c r="OD155" s="48"/>
      <c r="OE155" s="48"/>
      <c r="OF155" s="48"/>
      <c r="OG155" s="48"/>
      <c r="OH155" s="48"/>
      <c r="OI155" s="48"/>
      <c r="OJ155" s="48"/>
      <c r="OK155" s="48"/>
      <c r="OL155" s="48"/>
      <c r="OM155" s="48"/>
      <c r="ON155" s="48"/>
    </row>
    <row r="156" spans="1:404" s="5" customFormat="1" ht="20.100000000000001" customHeight="1" x14ac:dyDescent="0.25">
      <c r="A156" s="6">
        <v>108</v>
      </c>
      <c r="B156" s="6">
        <v>203</v>
      </c>
      <c r="C156" s="6" t="s">
        <v>25</v>
      </c>
      <c r="D156" s="3" t="s">
        <v>259</v>
      </c>
      <c r="E156" s="6" t="s">
        <v>42</v>
      </c>
      <c r="F156" s="6">
        <v>50</v>
      </c>
      <c r="G156" s="20"/>
      <c r="H156" s="20"/>
      <c r="I156" s="20"/>
      <c r="J156" s="20"/>
      <c r="K156" s="17"/>
      <c r="L156" s="17"/>
      <c r="M156" s="17"/>
      <c r="N156" s="17"/>
      <c r="O156" s="17"/>
      <c r="P156" s="23"/>
      <c r="Q156" s="17"/>
      <c r="R156" s="17"/>
      <c r="S156" s="17"/>
      <c r="T156" s="17"/>
      <c r="U156" s="17"/>
      <c r="V156" s="17"/>
      <c r="W156" s="17"/>
      <c r="X156" s="18"/>
      <c r="Y156" s="18"/>
      <c r="Z156" s="18"/>
      <c r="AA156" s="18"/>
      <c r="AB156" s="18"/>
      <c r="AC156" s="18"/>
      <c r="AD156" s="17"/>
      <c r="AE156" s="18"/>
      <c r="AF156" s="18"/>
      <c r="AG156" s="6"/>
      <c r="AH156" s="6"/>
      <c r="AI156" s="17"/>
      <c r="AJ156" s="17"/>
      <c r="AK156" s="17"/>
      <c r="AL156" s="17"/>
      <c r="AM156" s="17"/>
      <c r="AN156" s="17"/>
      <c r="AO156" s="17"/>
      <c r="AP156" s="17"/>
      <c r="AQ156" s="6"/>
      <c r="AR156" s="17"/>
      <c r="AS156" s="54"/>
      <c r="AT156" s="17"/>
      <c r="AU156" s="54"/>
      <c r="AV156" s="17"/>
      <c r="AW156" s="17"/>
      <c r="AX156" s="17"/>
      <c r="AY156" s="17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8"/>
      <c r="JC156" s="48"/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48"/>
      <c r="KK156" s="48"/>
      <c r="KL156" s="48"/>
      <c r="KM156" s="48"/>
      <c r="KN156" s="48"/>
      <c r="KO156" s="48"/>
      <c r="KP156" s="48"/>
      <c r="KQ156" s="48"/>
      <c r="KR156" s="48"/>
      <c r="KS156" s="48"/>
      <c r="KT156" s="48"/>
      <c r="KU156" s="48"/>
      <c r="KV156" s="48"/>
      <c r="KW156" s="48"/>
      <c r="KX156" s="48"/>
      <c r="KY156" s="48"/>
      <c r="KZ156" s="48"/>
      <c r="LA156" s="48"/>
      <c r="LB156" s="48"/>
      <c r="LC156" s="48"/>
      <c r="LD156" s="48"/>
      <c r="LE156" s="48"/>
      <c r="LF156" s="48"/>
      <c r="LG156" s="48"/>
      <c r="LH156" s="48"/>
      <c r="LI156" s="48"/>
      <c r="LJ156" s="48"/>
      <c r="LK156" s="48"/>
      <c r="LL156" s="48"/>
      <c r="LM156" s="48"/>
      <c r="LN156" s="48"/>
      <c r="LO156" s="48"/>
      <c r="LP156" s="48"/>
      <c r="LQ156" s="48"/>
      <c r="LR156" s="48"/>
      <c r="LS156" s="48"/>
      <c r="LT156" s="48"/>
      <c r="LU156" s="48"/>
      <c r="LV156" s="48"/>
      <c r="LW156" s="48"/>
      <c r="LX156" s="48"/>
      <c r="LY156" s="48"/>
      <c r="LZ156" s="48"/>
      <c r="MA156" s="48"/>
      <c r="MB156" s="48"/>
      <c r="MC156" s="48"/>
      <c r="MD156" s="48"/>
      <c r="ME156" s="48"/>
      <c r="MF156" s="48"/>
      <c r="MG156" s="48"/>
      <c r="MH156" s="48"/>
      <c r="MI156" s="48"/>
      <c r="MJ156" s="48"/>
      <c r="MK156" s="48"/>
      <c r="ML156" s="48"/>
      <c r="MM156" s="48"/>
      <c r="MN156" s="48"/>
      <c r="MO156" s="48"/>
      <c r="MP156" s="48"/>
      <c r="MQ156" s="48"/>
      <c r="MR156" s="48"/>
      <c r="MS156" s="48"/>
      <c r="MT156" s="48"/>
      <c r="MU156" s="48"/>
      <c r="MV156" s="48"/>
      <c r="MW156" s="48"/>
      <c r="MX156" s="48"/>
      <c r="MY156" s="48"/>
      <c r="MZ156" s="48"/>
      <c r="NA156" s="48"/>
      <c r="NB156" s="48"/>
      <c r="NC156" s="48"/>
      <c r="ND156" s="48"/>
      <c r="NE156" s="48"/>
      <c r="NF156" s="48"/>
      <c r="NG156" s="48"/>
      <c r="NH156" s="48"/>
      <c r="NI156" s="48"/>
      <c r="NJ156" s="48"/>
      <c r="NK156" s="48"/>
      <c r="NL156" s="48"/>
      <c r="NM156" s="48"/>
      <c r="NN156" s="48"/>
      <c r="NO156" s="48"/>
      <c r="NP156" s="48"/>
      <c r="NQ156" s="48"/>
      <c r="NR156" s="48"/>
      <c r="NS156" s="48"/>
      <c r="NT156" s="48"/>
      <c r="NU156" s="48"/>
      <c r="NV156" s="48"/>
      <c r="NW156" s="48"/>
      <c r="NX156" s="48"/>
      <c r="NY156" s="48"/>
      <c r="NZ156" s="48"/>
      <c r="OA156" s="48"/>
      <c r="OB156" s="48"/>
      <c r="OC156" s="48"/>
      <c r="OD156" s="48"/>
      <c r="OE156" s="48"/>
      <c r="OF156" s="48"/>
      <c r="OG156" s="48"/>
      <c r="OH156" s="48"/>
      <c r="OI156" s="48"/>
      <c r="OJ156" s="48"/>
      <c r="OK156" s="48"/>
      <c r="OL156" s="48"/>
      <c r="OM156" s="48"/>
      <c r="ON156" s="48"/>
    </row>
    <row r="157" spans="1:404" s="5" customFormat="1" ht="20.100000000000001" customHeight="1" x14ac:dyDescent="0.25">
      <c r="A157" s="18">
        <v>101</v>
      </c>
      <c r="B157" s="6">
        <v>212</v>
      </c>
      <c r="C157" s="6" t="s">
        <v>25</v>
      </c>
      <c r="D157" s="3" t="s">
        <v>252</v>
      </c>
      <c r="E157" s="6" t="s">
        <v>42</v>
      </c>
      <c r="F157" s="6">
        <v>41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23"/>
      <c r="Q157" s="17"/>
      <c r="R157" s="17"/>
      <c r="S157" s="17"/>
      <c r="T157" s="17"/>
      <c r="U157" s="17"/>
      <c r="V157" s="17"/>
      <c r="W157" s="17"/>
      <c r="X157" s="18"/>
      <c r="Y157" s="18"/>
      <c r="Z157" s="18"/>
      <c r="AA157" s="18"/>
      <c r="AB157" s="18"/>
      <c r="AC157" s="18"/>
      <c r="AD157" s="17"/>
      <c r="AE157" s="18"/>
      <c r="AF157" s="6"/>
      <c r="AG157" s="6"/>
      <c r="AH157" s="17"/>
      <c r="AI157" s="17"/>
      <c r="AJ157" s="17"/>
      <c r="AK157" s="17"/>
      <c r="AL157" s="17"/>
      <c r="AM157" s="17"/>
      <c r="AN157" s="17"/>
      <c r="AO157" s="17"/>
      <c r="AP157" s="17"/>
      <c r="AQ157" s="6"/>
      <c r="AR157" s="54"/>
      <c r="AS157" s="17"/>
      <c r="AT157" s="54"/>
      <c r="AU157" s="17"/>
      <c r="AV157" s="17"/>
      <c r="AW157" s="17"/>
      <c r="AX157" s="17"/>
      <c r="AY157" s="17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  <c r="IT157" s="48"/>
      <c r="IU157" s="48"/>
      <c r="IV157" s="48"/>
      <c r="IW157" s="48"/>
      <c r="IX157" s="48"/>
      <c r="IY157" s="48"/>
      <c r="IZ157" s="48"/>
      <c r="JA157" s="48"/>
      <c r="JB157" s="48"/>
      <c r="JC157" s="48"/>
      <c r="JD157" s="48"/>
      <c r="JE157" s="48"/>
      <c r="JF157" s="48"/>
      <c r="JG157" s="48"/>
      <c r="JH157" s="48"/>
      <c r="JI157" s="48"/>
      <c r="JJ157" s="48"/>
      <c r="JK157" s="48"/>
      <c r="JL157" s="48"/>
      <c r="JM157" s="48"/>
      <c r="JN157" s="48"/>
      <c r="JO157" s="48"/>
      <c r="JP157" s="48"/>
      <c r="JQ157" s="48"/>
      <c r="JR157" s="48"/>
      <c r="JS157" s="48"/>
      <c r="JT157" s="48"/>
      <c r="JU157" s="48"/>
      <c r="JV157" s="48"/>
      <c r="JW157" s="48"/>
      <c r="JX157" s="48"/>
      <c r="JY157" s="48"/>
      <c r="JZ157" s="48"/>
      <c r="KA157" s="48"/>
      <c r="KB157" s="48"/>
      <c r="KC157" s="48"/>
      <c r="KD157" s="48"/>
      <c r="KE157" s="48"/>
      <c r="KF157" s="48"/>
      <c r="KG157" s="48"/>
      <c r="KH157" s="48"/>
      <c r="KI157" s="48"/>
      <c r="KJ157" s="48"/>
      <c r="KK157" s="48"/>
      <c r="KL157" s="48"/>
      <c r="KM157" s="48"/>
      <c r="KN157" s="48"/>
      <c r="KO157" s="48"/>
      <c r="KP157" s="48"/>
      <c r="KQ157" s="48"/>
      <c r="KR157" s="48"/>
      <c r="KS157" s="48"/>
      <c r="KT157" s="48"/>
      <c r="KU157" s="48"/>
      <c r="KV157" s="48"/>
      <c r="KW157" s="48"/>
      <c r="KX157" s="48"/>
      <c r="KY157" s="48"/>
      <c r="KZ157" s="48"/>
      <c r="LA157" s="48"/>
      <c r="LB157" s="48"/>
      <c r="LC157" s="48"/>
      <c r="LD157" s="48"/>
      <c r="LE157" s="48"/>
      <c r="LF157" s="48"/>
      <c r="LG157" s="48"/>
      <c r="LH157" s="48"/>
      <c r="LI157" s="48"/>
      <c r="LJ157" s="48"/>
      <c r="LK157" s="48"/>
      <c r="LL157" s="48"/>
      <c r="LM157" s="48"/>
      <c r="LN157" s="48"/>
      <c r="LO157" s="48"/>
      <c r="LP157" s="48"/>
      <c r="LQ157" s="48"/>
      <c r="LR157" s="48"/>
      <c r="LS157" s="48"/>
      <c r="LT157" s="48"/>
      <c r="LU157" s="48"/>
      <c r="LV157" s="48"/>
      <c r="LW157" s="48"/>
      <c r="LX157" s="48"/>
      <c r="LY157" s="48"/>
      <c r="LZ157" s="48"/>
      <c r="MA157" s="48"/>
      <c r="MB157" s="48"/>
      <c r="MC157" s="48"/>
      <c r="MD157" s="48"/>
      <c r="ME157" s="48"/>
      <c r="MF157" s="48"/>
      <c r="MG157" s="48"/>
      <c r="MH157" s="48"/>
      <c r="MI157" s="48"/>
      <c r="MJ157" s="48"/>
      <c r="MK157" s="48"/>
      <c r="ML157" s="48"/>
      <c r="MM157" s="48"/>
      <c r="MN157" s="48"/>
      <c r="MO157" s="48"/>
      <c r="MP157" s="48"/>
      <c r="MQ157" s="48"/>
      <c r="MR157" s="48"/>
      <c r="MS157" s="48"/>
      <c r="MT157" s="48"/>
      <c r="MU157" s="48"/>
      <c r="MV157" s="48"/>
      <c r="MW157" s="48"/>
      <c r="MX157" s="48"/>
      <c r="MY157" s="48"/>
      <c r="MZ157" s="48"/>
      <c r="NA157" s="48"/>
      <c r="NB157" s="48"/>
      <c r="NC157" s="48"/>
      <c r="ND157" s="48"/>
      <c r="NE157" s="48"/>
      <c r="NF157" s="48"/>
      <c r="NG157" s="48"/>
      <c r="NH157" s="48"/>
      <c r="NI157" s="48"/>
      <c r="NJ157" s="48"/>
      <c r="NK157" s="48"/>
      <c r="NL157" s="48"/>
      <c r="NM157" s="48"/>
      <c r="NN157" s="48"/>
      <c r="NO157" s="48"/>
      <c r="NP157" s="48"/>
      <c r="NQ157" s="48"/>
      <c r="NR157" s="48"/>
      <c r="NS157" s="48"/>
      <c r="NT157" s="48"/>
      <c r="NU157" s="48"/>
      <c r="NV157" s="48"/>
      <c r="NW157" s="48"/>
      <c r="NX157" s="48"/>
      <c r="NY157" s="48"/>
      <c r="NZ157" s="48"/>
      <c r="OA157" s="48"/>
      <c r="OB157" s="48"/>
      <c r="OC157" s="48"/>
      <c r="OD157" s="48"/>
      <c r="OE157" s="48"/>
      <c r="OF157" s="48"/>
      <c r="OG157" s="48"/>
      <c r="OH157" s="48"/>
      <c r="OI157" s="48"/>
      <c r="OJ157" s="48"/>
      <c r="OK157" s="48"/>
      <c r="OL157" s="48"/>
      <c r="OM157" s="48"/>
      <c r="ON157" s="48"/>
    </row>
    <row r="158" spans="1:404" s="5" customFormat="1" ht="20.100000000000001" customHeight="1" x14ac:dyDescent="0.25">
      <c r="A158" s="18">
        <v>103</v>
      </c>
      <c r="B158" s="6">
        <v>307</v>
      </c>
      <c r="C158" s="6" t="s">
        <v>25</v>
      </c>
      <c r="D158" s="3" t="s">
        <v>254</v>
      </c>
      <c r="E158" s="6" t="s">
        <v>42</v>
      </c>
      <c r="F158" s="6">
        <v>8</v>
      </c>
      <c r="G158" s="20"/>
      <c r="H158" s="20"/>
      <c r="I158" s="20"/>
      <c r="J158" s="20"/>
      <c r="K158" s="17"/>
      <c r="L158" s="17"/>
      <c r="M158" s="17"/>
      <c r="N158" s="17"/>
      <c r="O158" s="17"/>
      <c r="P158" s="23"/>
      <c r="Q158" s="17"/>
      <c r="R158" s="17"/>
      <c r="S158" s="17"/>
      <c r="T158" s="17"/>
      <c r="U158" s="17"/>
      <c r="V158" s="17"/>
      <c r="W158" s="17"/>
      <c r="X158" s="18"/>
      <c r="Y158" s="18"/>
      <c r="Z158" s="18"/>
      <c r="AA158" s="18"/>
      <c r="AB158" s="18"/>
      <c r="AC158" s="18"/>
      <c r="AD158" s="17"/>
      <c r="AE158" s="18"/>
      <c r="AF158" s="18"/>
      <c r="AG158" s="17"/>
      <c r="AH158" s="17"/>
      <c r="AI158" s="6"/>
      <c r="AJ158" s="17"/>
      <c r="AK158" s="17"/>
      <c r="AL158" s="17"/>
      <c r="AM158" s="17"/>
      <c r="AN158" s="17"/>
      <c r="AO158" s="17"/>
      <c r="AP158" s="17"/>
      <c r="AQ158" s="6"/>
      <c r="AR158" s="17"/>
      <c r="AS158" s="17"/>
      <c r="AT158" s="17"/>
      <c r="AU158" s="54"/>
      <c r="AV158" s="17"/>
      <c r="AW158" s="17"/>
      <c r="AX158" s="17"/>
      <c r="AY158" s="17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8"/>
      <c r="JC158" s="48"/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8"/>
      <c r="KK158" s="48"/>
      <c r="KL158" s="48"/>
      <c r="KM158" s="48"/>
      <c r="KN158" s="48"/>
      <c r="KO158" s="48"/>
      <c r="KP158" s="48"/>
      <c r="KQ158" s="48"/>
      <c r="KR158" s="48"/>
      <c r="KS158" s="48"/>
      <c r="KT158" s="48"/>
      <c r="KU158" s="48"/>
      <c r="KV158" s="48"/>
      <c r="KW158" s="48"/>
      <c r="KX158" s="48"/>
      <c r="KY158" s="48"/>
      <c r="KZ158" s="48"/>
      <c r="LA158" s="48"/>
      <c r="LB158" s="48"/>
      <c r="LC158" s="48"/>
      <c r="LD158" s="48"/>
      <c r="LE158" s="48"/>
      <c r="LF158" s="48"/>
      <c r="LG158" s="48"/>
      <c r="LH158" s="48"/>
      <c r="LI158" s="48"/>
      <c r="LJ158" s="48"/>
      <c r="LK158" s="48"/>
      <c r="LL158" s="48"/>
      <c r="LM158" s="48"/>
      <c r="LN158" s="48"/>
      <c r="LO158" s="48"/>
      <c r="LP158" s="48"/>
      <c r="LQ158" s="48"/>
      <c r="LR158" s="48"/>
      <c r="LS158" s="48"/>
      <c r="LT158" s="48"/>
      <c r="LU158" s="48"/>
      <c r="LV158" s="48"/>
      <c r="LW158" s="48"/>
      <c r="LX158" s="48"/>
      <c r="LY158" s="48"/>
      <c r="LZ158" s="48"/>
      <c r="MA158" s="48"/>
      <c r="MB158" s="48"/>
      <c r="MC158" s="48"/>
      <c r="MD158" s="48"/>
      <c r="ME158" s="48"/>
      <c r="MF158" s="48"/>
      <c r="MG158" s="48"/>
      <c r="MH158" s="48"/>
      <c r="MI158" s="48"/>
      <c r="MJ158" s="48"/>
      <c r="MK158" s="48"/>
      <c r="ML158" s="48"/>
      <c r="MM158" s="48"/>
      <c r="MN158" s="48"/>
      <c r="MO158" s="48"/>
      <c r="MP158" s="48"/>
      <c r="MQ158" s="48"/>
      <c r="MR158" s="48"/>
      <c r="MS158" s="48"/>
      <c r="MT158" s="48"/>
      <c r="MU158" s="48"/>
      <c r="MV158" s="48"/>
      <c r="MW158" s="48"/>
      <c r="MX158" s="48"/>
      <c r="MY158" s="48"/>
      <c r="MZ158" s="48"/>
      <c r="NA158" s="48"/>
      <c r="NB158" s="48"/>
      <c r="NC158" s="48"/>
      <c r="ND158" s="48"/>
      <c r="NE158" s="48"/>
      <c r="NF158" s="48"/>
      <c r="NG158" s="48"/>
      <c r="NH158" s="48"/>
      <c r="NI158" s="48"/>
      <c r="NJ158" s="48"/>
      <c r="NK158" s="48"/>
      <c r="NL158" s="48"/>
      <c r="NM158" s="48"/>
      <c r="NN158" s="48"/>
      <c r="NO158" s="48"/>
      <c r="NP158" s="48"/>
      <c r="NQ158" s="48"/>
      <c r="NR158" s="48"/>
      <c r="NS158" s="48"/>
      <c r="NT158" s="48"/>
      <c r="NU158" s="48"/>
      <c r="NV158" s="48"/>
      <c r="NW158" s="48"/>
      <c r="NX158" s="48"/>
      <c r="NY158" s="48"/>
      <c r="NZ158" s="48"/>
      <c r="OA158" s="48"/>
      <c r="OB158" s="48"/>
      <c r="OC158" s="48"/>
      <c r="OD158" s="48"/>
      <c r="OE158" s="48"/>
      <c r="OF158" s="48"/>
      <c r="OG158" s="48"/>
      <c r="OH158" s="48"/>
      <c r="OI158" s="48"/>
      <c r="OJ158" s="48"/>
      <c r="OK158" s="48"/>
      <c r="OL158" s="48"/>
      <c r="OM158" s="48"/>
      <c r="ON158" s="48"/>
    </row>
    <row r="159" spans="1:404" s="5" customFormat="1" ht="20.100000000000001" customHeight="1" x14ac:dyDescent="0.25">
      <c r="A159" s="6">
        <v>170</v>
      </c>
      <c r="B159" s="6">
        <v>412</v>
      </c>
      <c r="C159" s="6" t="s">
        <v>25</v>
      </c>
      <c r="D159" s="3" t="s">
        <v>319</v>
      </c>
      <c r="E159" s="6" t="s">
        <v>42</v>
      </c>
      <c r="F159" s="6">
        <v>4</v>
      </c>
      <c r="G159" s="20"/>
      <c r="H159" s="20"/>
      <c r="I159" s="20"/>
      <c r="J159" s="20"/>
      <c r="K159" s="17"/>
      <c r="L159" s="17"/>
      <c r="M159" s="17"/>
      <c r="N159" s="17"/>
      <c r="O159" s="17"/>
      <c r="P159" s="23"/>
      <c r="Q159" s="17"/>
      <c r="R159" s="17"/>
      <c r="S159" s="17"/>
      <c r="T159" s="17"/>
      <c r="U159" s="17"/>
      <c r="V159" s="17"/>
      <c r="W159" s="17"/>
      <c r="X159" s="18"/>
      <c r="Y159" s="18"/>
      <c r="Z159" s="18"/>
      <c r="AA159" s="18"/>
      <c r="AB159" s="18"/>
      <c r="AC159" s="18"/>
      <c r="AD159" s="17"/>
      <c r="AE159" s="18"/>
      <c r="AF159" s="18"/>
      <c r="AG159" s="17"/>
      <c r="AH159" s="17"/>
      <c r="AI159" s="6"/>
      <c r="AJ159" s="17"/>
      <c r="AK159" s="17"/>
      <c r="AL159" s="17"/>
      <c r="AM159" s="17"/>
      <c r="AN159" s="6"/>
      <c r="AO159" s="17"/>
      <c r="AP159" s="6"/>
      <c r="AQ159" s="6"/>
      <c r="AR159" s="17"/>
      <c r="AS159" s="6"/>
      <c r="AT159" s="6"/>
      <c r="AU159" s="54"/>
      <c r="AV159" s="29"/>
      <c r="AW159" s="17"/>
      <c r="AX159" s="17"/>
      <c r="AY159" s="17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  <c r="LV159" s="48"/>
      <c r="LW159" s="48"/>
      <c r="LX159" s="48"/>
      <c r="LY159" s="48"/>
      <c r="LZ159" s="48"/>
      <c r="MA159" s="48"/>
      <c r="MB159" s="48"/>
      <c r="MC159" s="48"/>
      <c r="MD159" s="48"/>
      <c r="ME159" s="48"/>
      <c r="MF159" s="48"/>
      <c r="MG159" s="48"/>
      <c r="MH159" s="48"/>
      <c r="MI159" s="48"/>
      <c r="MJ159" s="48"/>
      <c r="MK159" s="48"/>
      <c r="ML159" s="48"/>
      <c r="MM159" s="48"/>
      <c r="MN159" s="48"/>
      <c r="MO159" s="48"/>
      <c r="MP159" s="48"/>
      <c r="MQ159" s="48"/>
      <c r="MR159" s="48"/>
      <c r="MS159" s="48"/>
      <c r="MT159" s="48"/>
      <c r="MU159" s="48"/>
      <c r="MV159" s="48"/>
      <c r="MW159" s="48"/>
      <c r="MX159" s="48"/>
      <c r="MY159" s="48"/>
      <c r="MZ159" s="48"/>
      <c r="NA159" s="48"/>
      <c r="NB159" s="48"/>
      <c r="NC159" s="48"/>
      <c r="ND159" s="48"/>
      <c r="NE159" s="48"/>
      <c r="NF159" s="48"/>
      <c r="NG159" s="48"/>
      <c r="NH159" s="48"/>
      <c r="NI159" s="48"/>
      <c r="NJ159" s="48"/>
      <c r="NK159" s="48"/>
      <c r="NL159" s="48"/>
      <c r="NM159" s="48"/>
      <c r="NN159" s="48"/>
      <c r="NO159" s="48"/>
      <c r="NP159" s="48"/>
      <c r="NQ159" s="48"/>
      <c r="NR159" s="48"/>
      <c r="NS159" s="48"/>
      <c r="NT159" s="48"/>
      <c r="NU159" s="48"/>
      <c r="NV159" s="48"/>
      <c r="NW159" s="48"/>
      <c r="NX159" s="48"/>
      <c r="NY159" s="48"/>
      <c r="NZ159" s="48"/>
      <c r="OA159" s="48"/>
      <c r="OB159" s="48"/>
      <c r="OC159" s="48"/>
      <c r="OD159" s="48"/>
      <c r="OE159" s="48"/>
      <c r="OF159" s="48"/>
      <c r="OG159" s="48"/>
      <c r="OH159" s="48"/>
      <c r="OI159" s="48"/>
      <c r="OJ159" s="48"/>
      <c r="OK159" s="48"/>
      <c r="OL159" s="48"/>
      <c r="OM159" s="48"/>
      <c r="ON159" s="48"/>
    </row>
    <row r="160" spans="1:404" s="5" customFormat="1" ht="20.100000000000001" customHeight="1" x14ac:dyDescent="0.25">
      <c r="A160" s="18">
        <v>9</v>
      </c>
      <c r="B160" s="6">
        <v>701</v>
      </c>
      <c r="C160" s="6" t="s">
        <v>25</v>
      </c>
      <c r="D160" s="3" t="s">
        <v>109</v>
      </c>
      <c r="E160" s="6" t="s">
        <v>20</v>
      </c>
      <c r="F160" s="6" t="s">
        <v>19</v>
      </c>
      <c r="G160" s="17"/>
      <c r="H160" s="17"/>
      <c r="I160" s="17"/>
      <c r="J160" s="17"/>
      <c r="K160" s="17"/>
      <c r="L160" s="18"/>
      <c r="M160" s="18"/>
      <c r="N160" s="17"/>
      <c r="O160" s="17"/>
      <c r="P160" s="54"/>
      <c r="Q160" s="6"/>
      <c r="R160" s="54"/>
      <c r="S160" s="17"/>
      <c r="T160" s="17"/>
      <c r="U160" s="17"/>
      <c r="V160" s="17"/>
      <c r="W160" s="17"/>
      <c r="X160" s="18"/>
      <c r="Y160" s="18"/>
      <c r="Z160" s="18"/>
      <c r="AA160" s="18"/>
      <c r="AB160" s="18"/>
      <c r="AC160" s="18"/>
      <c r="AD160" s="17"/>
      <c r="AE160" s="18"/>
      <c r="AF160" s="18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48"/>
      <c r="IU160" s="48"/>
      <c r="IV160" s="48"/>
      <c r="IW160" s="48"/>
      <c r="IX160" s="48"/>
      <c r="IY160" s="48"/>
      <c r="IZ160" s="48"/>
      <c r="JA160" s="48"/>
      <c r="JB160" s="48"/>
      <c r="JC160" s="48"/>
      <c r="JD160" s="48"/>
      <c r="JE160" s="48"/>
      <c r="JF160" s="48"/>
      <c r="JG160" s="48"/>
      <c r="JH160" s="48"/>
      <c r="JI160" s="48"/>
      <c r="JJ160" s="48"/>
      <c r="JK160" s="48"/>
      <c r="JL160" s="48"/>
      <c r="JM160" s="48"/>
      <c r="JN160" s="48"/>
      <c r="JO160" s="48"/>
      <c r="JP160" s="48"/>
      <c r="JQ160" s="48"/>
      <c r="JR160" s="48"/>
      <c r="JS160" s="48"/>
      <c r="JT160" s="48"/>
      <c r="JU160" s="48"/>
      <c r="JV160" s="48"/>
      <c r="JW160" s="48"/>
      <c r="JX160" s="48"/>
      <c r="JY160" s="48"/>
      <c r="JZ160" s="48"/>
      <c r="KA160" s="48"/>
      <c r="KB160" s="48"/>
      <c r="KC160" s="48"/>
      <c r="KD160" s="48"/>
      <c r="KE160" s="48"/>
      <c r="KF160" s="48"/>
      <c r="KG160" s="48"/>
      <c r="KH160" s="48"/>
      <c r="KI160" s="48"/>
      <c r="KJ160" s="48"/>
      <c r="KK160" s="48"/>
      <c r="KL160" s="48"/>
      <c r="KM160" s="48"/>
      <c r="KN160" s="48"/>
      <c r="KO160" s="48"/>
      <c r="KP160" s="48"/>
      <c r="KQ160" s="48"/>
      <c r="KR160" s="48"/>
      <c r="KS160" s="48"/>
      <c r="KT160" s="48"/>
      <c r="KU160" s="48"/>
      <c r="KV160" s="48"/>
      <c r="KW160" s="48"/>
      <c r="KX160" s="48"/>
      <c r="KY160" s="48"/>
      <c r="KZ160" s="48"/>
      <c r="LA160" s="48"/>
      <c r="LB160" s="48"/>
      <c r="LC160" s="48"/>
      <c r="LD160" s="48"/>
      <c r="LE160" s="48"/>
      <c r="LF160" s="48"/>
      <c r="LG160" s="48"/>
      <c r="LH160" s="48"/>
      <c r="LI160" s="48"/>
      <c r="LJ160" s="48"/>
      <c r="LK160" s="48"/>
      <c r="LL160" s="48"/>
      <c r="LM160" s="48"/>
      <c r="LN160" s="48"/>
      <c r="LO160" s="48"/>
      <c r="LP160" s="48"/>
      <c r="LQ160" s="48"/>
      <c r="LR160" s="48"/>
      <c r="LS160" s="48"/>
      <c r="LT160" s="48"/>
      <c r="LU160" s="48"/>
      <c r="LV160" s="48"/>
      <c r="LW160" s="48"/>
      <c r="LX160" s="48"/>
      <c r="LY160" s="48"/>
      <c r="LZ160" s="48"/>
      <c r="MA160" s="48"/>
      <c r="MB160" s="48"/>
      <c r="MC160" s="48"/>
      <c r="MD160" s="48"/>
      <c r="ME160" s="48"/>
      <c r="MF160" s="48"/>
      <c r="MG160" s="48"/>
      <c r="MH160" s="48"/>
      <c r="MI160" s="48"/>
      <c r="MJ160" s="48"/>
      <c r="MK160" s="48"/>
      <c r="ML160" s="48"/>
      <c r="MM160" s="48"/>
      <c r="MN160" s="48"/>
      <c r="MO160" s="48"/>
      <c r="MP160" s="48"/>
      <c r="MQ160" s="48"/>
      <c r="MR160" s="48"/>
      <c r="MS160" s="48"/>
      <c r="MT160" s="48"/>
      <c r="MU160" s="48"/>
      <c r="MV160" s="48"/>
      <c r="MW160" s="48"/>
      <c r="MX160" s="48"/>
      <c r="MY160" s="48"/>
      <c r="MZ160" s="48"/>
      <c r="NA160" s="48"/>
      <c r="NB160" s="48"/>
      <c r="NC160" s="48"/>
      <c r="ND160" s="48"/>
      <c r="NE160" s="48"/>
      <c r="NF160" s="48"/>
      <c r="NG160" s="48"/>
      <c r="NH160" s="48"/>
      <c r="NI160" s="48"/>
      <c r="NJ160" s="48"/>
      <c r="NK160" s="48"/>
      <c r="NL160" s="48"/>
      <c r="NM160" s="48"/>
      <c r="NN160" s="48"/>
      <c r="NO160" s="48"/>
      <c r="NP160" s="48"/>
      <c r="NQ160" s="48"/>
      <c r="NR160" s="48"/>
      <c r="NS160" s="48"/>
      <c r="NT160" s="48"/>
      <c r="NU160" s="48"/>
      <c r="NV160" s="48"/>
      <c r="NW160" s="48"/>
      <c r="NX160" s="48"/>
      <c r="NY160" s="48"/>
      <c r="NZ160" s="48"/>
      <c r="OA160" s="48"/>
      <c r="OB160" s="48"/>
      <c r="OC160" s="48"/>
      <c r="OD160" s="48"/>
      <c r="OE160" s="48"/>
      <c r="OF160" s="48"/>
      <c r="OG160" s="48"/>
      <c r="OH160" s="48"/>
      <c r="OI160" s="48"/>
      <c r="OJ160" s="48"/>
      <c r="OK160" s="48"/>
      <c r="OL160" s="48"/>
      <c r="OM160" s="48"/>
      <c r="ON160" s="48"/>
    </row>
    <row r="161" spans="1:404" s="5" customFormat="1" ht="20.100000000000001" customHeight="1" x14ac:dyDescent="0.25">
      <c r="A161" s="18">
        <v>131</v>
      </c>
      <c r="B161" s="6">
        <v>1014</v>
      </c>
      <c r="C161" s="6" t="s">
        <v>25</v>
      </c>
      <c r="D161" s="3" t="s">
        <v>254</v>
      </c>
      <c r="E161" s="6" t="s">
        <v>42</v>
      </c>
      <c r="F161" s="6">
        <v>2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23"/>
      <c r="Q161" s="17"/>
      <c r="R161" s="17"/>
      <c r="S161" s="17"/>
      <c r="T161" s="17"/>
      <c r="U161" s="17"/>
      <c r="V161" s="17"/>
      <c r="W161" s="17"/>
      <c r="X161" s="18"/>
      <c r="Y161" s="18"/>
      <c r="Z161" s="18"/>
      <c r="AA161" s="18"/>
      <c r="AB161" s="18"/>
      <c r="AC161" s="18"/>
      <c r="AD161" s="17"/>
      <c r="AE161" s="18"/>
      <c r="AF161" s="18"/>
      <c r="AG161" s="17"/>
      <c r="AH161" s="17"/>
      <c r="AI161" s="17"/>
      <c r="AJ161" s="17"/>
      <c r="AK161" s="17"/>
      <c r="AL161" s="17"/>
      <c r="AM161" s="17"/>
      <c r="AN161" s="17"/>
      <c r="AO161" s="17"/>
      <c r="AP161" s="6"/>
      <c r="AQ161" s="6"/>
      <c r="AR161" s="17"/>
      <c r="AS161" s="6"/>
      <c r="AT161" s="54"/>
      <c r="AU161" s="17"/>
      <c r="AV161" s="17"/>
      <c r="AW161" s="17"/>
      <c r="AX161" s="17"/>
      <c r="AY161" s="17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8"/>
      <c r="JC161" s="48"/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8"/>
      <c r="KK161" s="48"/>
      <c r="KL161" s="48"/>
      <c r="KM161" s="48"/>
      <c r="KN161" s="48"/>
      <c r="KO161" s="48"/>
      <c r="KP161" s="48"/>
      <c r="KQ161" s="48"/>
      <c r="KR161" s="48"/>
      <c r="KS161" s="48"/>
      <c r="KT161" s="48"/>
      <c r="KU161" s="48"/>
      <c r="KV161" s="48"/>
      <c r="KW161" s="48"/>
      <c r="KX161" s="48"/>
      <c r="KY161" s="48"/>
      <c r="KZ161" s="48"/>
      <c r="LA161" s="48"/>
      <c r="LB161" s="48"/>
      <c r="LC161" s="48"/>
      <c r="LD161" s="48"/>
      <c r="LE161" s="48"/>
      <c r="LF161" s="48"/>
      <c r="LG161" s="48"/>
      <c r="LH161" s="48"/>
      <c r="LI161" s="48"/>
      <c r="LJ161" s="48"/>
      <c r="LK161" s="48"/>
      <c r="LL161" s="48"/>
      <c r="LM161" s="48"/>
      <c r="LN161" s="48"/>
      <c r="LO161" s="48"/>
      <c r="LP161" s="48"/>
      <c r="LQ161" s="48"/>
      <c r="LR161" s="48"/>
      <c r="LS161" s="48"/>
      <c r="LT161" s="48"/>
      <c r="LU161" s="48"/>
      <c r="LV161" s="48"/>
      <c r="LW161" s="48"/>
      <c r="LX161" s="48"/>
      <c r="LY161" s="48"/>
      <c r="LZ161" s="48"/>
      <c r="MA161" s="48"/>
      <c r="MB161" s="48"/>
      <c r="MC161" s="48"/>
      <c r="MD161" s="48"/>
      <c r="ME161" s="48"/>
      <c r="MF161" s="48"/>
      <c r="MG161" s="48"/>
      <c r="MH161" s="48"/>
      <c r="MI161" s="48"/>
      <c r="MJ161" s="48"/>
      <c r="MK161" s="48"/>
      <c r="ML161" s="48"/>
      <c r="MM161" s="48"/>
      <c r="MN161" s="48"/>
      <c r="MO161" s="48"/>
      <c r="MP161" s="48"/>
      <c r="MQ161" s="48"/>
      <c r="MR161" s="48"/>
      <c r="MS161" s="48"/>
      <c r="MT161" s="48"/>
      <c r="MU161" s="48"/>
      <c r="MV161" s="48"/>
      <c r="MW161" s="48"/>
      <c r="MX161" s="48"/>
      <c r="MY161" s="48"/>
      <c r="MZ161" s="48"/>
      <c r="NA161" s="48"/>
      <c r="NB161" s="48"/>
      <c r="NC161" s="48"/>
      <c r="ND161" s="48"/>
      <c r="NE161" s="48"/>
      <c r="NF161" s="48"/>
      <c r="NG161" s="48"/>
      <c r="NH161" s="48"/>
      <c r="NI161" s="48"/>
      <c r="NJ161" s="48"/>
      <c r="NK161" s="48"/>
      <c r="NL161" s="48"/>
      <c r="NM161" s="48"/>
      <c r="NN161" s="48"/>
      <c r="NO161" s="48"/>
      <c r="NP161" s="48"/>
      <c r="NQ161" s="48"/>
      <c r="NR161" s="48"/>
      <c r="NS161" s="48"/>
      <c r="NT161" s="48"/>
      <c r="NU161" s="48"/>
      <c r="NV161" s="48"/>
      <c r="NW161" s="48"/>
      <c r="NX161" s="48"/>
      <c r="NY161" s="48"/>
      <c r="NZ161" s="48"/>
      <c r="OA161" s="48"/>
      <c r="OB161" s="48"/>
      <c r="OC161" s="48"/>
      <c r="OD161" s="48"/>
      <c r="OE161" s="48"/>
      <c r="OF161" s="48"/>
      <c r="OG161" s="48"/>
      <c r="OH161" s="48"/>
      <c r="OI161" s="48"/>
      <c r="OJ161" s="48"/>
      <c r="OK161" s="48"/>
      <c r="OL161" s="48"/>
      <c r="OM161" s="48"/>
      <c r="ON161" s="48"/>
    </row>
    <row r="162" spans="1:404" s="5" customFormat="1" ht="20.100000000000001" customHeight="1" x14ac:dyDescent="0.25">
      <c r="A162" s="6">
        <v>132</v>
      </c>
      <c r="B162" s="6">
        <v>1015</v>
      </c>
      <c r="C162" s="6" t="s">
        <v>25</v>
      </c>
      <c r="D162" s="9" t="s">
        <v>282</v>
      </c>
      <c r="E162" s="25" t="s">
        <v>42</v>
      </c>
      <c r="F162" s="25">
        <v>1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23"/>
      <c r="Q162" s="17"/>
      <c r="R162" s="17"/>
      <c r="S162" s="17"/>
      <c r="T162" s="17"/>
      <c r="U162" s="17"/>
      <c r="V162" s="17"/>
      <c r="W162" s="17"/>
      <c r="X162" s="18"/>
      <c r="Y162" s="18"/>
      <c r="Z162" s="18"/>
      <c r="AA162" s="18"/>
      <c r="AB162" s="18"/>
      <c r="AC162" s="18"/>
      <c r="AD162" s="17"/>
      <c r="AE162" s="18"/>
      <c r="AF162" s="18"/>
      <c r="AG162" s="17"/>
      <c r="AH162" s="17"/>
      <c r="AI162" s="17"/>
      <c r="AJ162" s="17"/>
      <c r="AK162" s="17"/>
      <c r="AL162" s="17"/>
      <c r="AM162" s="17"/>
      <c r="AN162" s="17"/>
      <c r="AO162" s="17"/>
      <c r="AP162" s="6"/>
      <c r="AQ162" s="6"/>
      <c r="AR162" s="17"/>
      <c r="AS162" s="6"/>
      <c r="AT162" s="17"/>
      <c r="AU162" s="17"/>
      <c r="AV162" s="17"/>
      <c r="AW162" s="54"/>
      <c r="AX162" s="17"/>
      <c r="AY162" s="17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8"/>
      <c r="JC162" s="48"/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8"/>
      <c r="KK162" s="48"/>
      <c r="KL162" s="48"/>
      <c r="KM162" s="48"/>
      <c r="KN162" s="48"/>
      <c r="KO162" s="48"/>
      <c r="KP162" s="48"/>
      <c r="KQ162" s="48"/>
      <c r="KR162" s="48"/>
      <c r="KS162" s="48"/>
      <c r="KT162" s="48"/>
      <c r="KU162" s="48"/>
      <c r="KV162" s="48"/>
      <c r="KW162" s="48"/>
      <c r="KX162" s="48"/>
      <c r="KY162" s="48"/>
      <c r="KZ162" s="48"/>
      <c r="LA162" s="48"/>
      <c r="LB162" s="48"/>
      <c r="LC162" s="48"/>
      <c r="LD162" s="48"/>
      <c r="LE162" s="48"/>
      <c r="LF162" s="48"/>
      <c r="LG162" s="48"/>
      <c r="LH162" s="48"/>
      <c r="LI162" s="48"/>
      <c r="LJ162" s="48"/>
      <c r="LK162" s="48"/>
      <c r="LL162" s="48"/>
      <c r="LM162" s="48"/>
      <c r="LN162" s="48"/>
      <c r="LO162" s="48"/>
      <c r="LP162" s="48"/>
      <c r="LQ162" s="48"/>
      <c r="LR162" s="48"/>
      <c r="LS162" s="48"/>
      <c r="LT162" s="48"/>
      <c r="LU162" s="48"/>
      <c r="LV162" s="48"/>
      <c r="LW162" s="48"/>
      <c r="LX162" s="48"/>
      <c r="LY162" s="48"/>
      <c r="LZ162" s="48"/>
      <c r="MA162" s="48"/>
      <c r="MB162" s="48"/>
      <c r="MC162" s="48"/>
      <c r="MD162" s="48"/>
      <c r="ME162" s="48"/>
      <c r="MF162" s="48"/>
      <c r="MG162" s="48"/>
      <c r="MH162" s="48"/>
      <c r="MI162" s="48"/>
      <c r="MJ162" s="48"/>
      <c r="MK162" s="48"/>
      <c r="ML162" s="48"/>
      <c r="MM162" s="48"/>
      <c r="MN162" s="48"/>
      <c r="MO162" s="48"/>
      <c r="MP162" s="48"/>
      <c r="MQ162" s="48"/>
      <c r="MR162" s="48"/>
      <c r="MS162" s="48"/>
      <c r="MT162" s="48"/>
      <c r="MU162" s="48"/>
      <c r="MV162" s="48"/>
      <c r="MW162" s="48"/>
      <c r="MX162" s="48"/>
      <c r="MY162" s="48"/>
      <c r="MZ162" s="48"/>
      <c r="NA162" s="48"/>
      <c r="NB162" s="48"/>
      <c r="NC162" s="48"/>
      <c r="ND162" s="48"/>
      <c r="NE162" s="48"/>
      <c r="NF162" s="48"/>
      <c r="NG162" s="48"/>
      <c r="NH162" s="48"/>
      <c r="NI162" s="48"/>
      <c r="NJ162" s="48"/>
      <c r="NK162" s="48"/>
      <c r="NL162" s="48"/>
      <c r="NM162" s="48"/>
      <c r="NN162" s="48"/>
      <c r="NO162" s="48"/>
      <c r="NP162" s="48"/>
      <c r="NQ162" s="48"/>
      <c r="NR162" s="48"/>
      <c r="NS162" s="48"/>
      <c r="NT162" s="48"/>
      <c r="NU162" s="48"/>
      <c r="NV162" s="48"/>
      <c r="NW162" s="48"/>
      <c r="NX162" s="48"/>
      <c r="NY162" s="48"/>
      <c r="NZ162" s="48"/>
      <c r="OA162" s="48"/>
      <c r="OB162" s="48"/>
      <c r="OC162" s="48"/>
      <c r="OD162" s="48"/>
      <c r="OE162" s="48"/>
      <c r="OF162" s="48"/>
      <c r="OG162" s="48"/>
      <c r="OH162" s="48"/>
      <c r="OI162" s="48"/>
      <c r="OJ162" s="48"/>
      <c r="OK162" s="48"/>
      <c r="OL162" s="48"/>
      <c r="OM162" s="48"/>
      <c r="ON162" s="48"/>
    </row>
    <row r="163" spans="1:404" s="5" customFormat="1" ht="20.100000000000001" customHeight="1" x14ac:dyDescent="0.25">
      <c r="A163" s="18">
        <v>57</v>
      </c>
      <c r="B163" s="25">
        <v>7055</v>
      </c>
      <c r="C163" s="25" t="s">
        <v>25</v>
      </c>
      <c r="D163" s="9" t="s">
        <v>52</v>
      </c>
      <c r="E163" s="25" t="s">
        <v>20</v>
      </c>
      <c r="F163" s="25" t="s">
        <v>19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4"/>
      <c r="Q163" s="33"/>
      <c r="R163" s="33"/>
      <c r="S163" s="33"/>
      <c r="T163" s="75"/>
      <c r="U163" s="33"/>
      <c r="V163" s="75"/>
      <c r="W163" s="75"/>
      <c r="X163" s="75"/>
      <c r="Y163" s="25"/>
      <c r="Z163" s="25"/>
      <c r="AA163" s="35"/>
      <c r="AB163" s="35"/>
      <c r="AC163" s="35"/>
      <c r="AD163" s="33"/>
      <c r="AE163" s="35"/>
      <c r="AF163" s="18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  <c r="IT163" s="48"/>
      <c r="IU163" s="48"/>
      <c r="IV163" s="48"/>
      <c r="IW163" s="48"/>
      <c r="IX163" s="48"/>
      <c r="IY163" s="48"/>
      <c r="IZ163" s="48"/>
      <c r="JA163" s="48"/>
      <c r="JB163" s="48"/>
      <c r="JC163" s="48"/>
      <c r="JD163" s="48"/>
      <c r="JE163" s="48"/>
      <c r="JF163" s="48"/>
      <c r="JG163" s="48"/>
      <c r="JH163" s="48"/>
      <c r="JI163" s="48"/>
      <c r="JJ163" s="48"/>
      <c r="JK163" s="48"/>
      <c r="JL163" s="48"/>
      <c r="JM163" s="48"/>
      <c r="JN163" s="48"/>
      <c r="JO163" s="48"/>
      <c r="JP163" s="48"/>
      <c r="JQ163" s="48"/>
      <c r="JR163" s="48"/>
      <c r="JS163" s="48"/>
      <c r="JT163" s="48"/>
      <c r="JU163" s="48"/>
      <c r="JV163" s="48"/>
      <c r="JW163" s="48"/>
      <c r="JX163" s="48"/>
      <c r="JY163" s="48"/>
      <c r="JZ163" s="48"/>
      <c r="KA163" s="48"/>
      <c r="KB163" s="48"/>
      <c r="KC163" s="48"/>
      <c r="KD163" s="48"/>
      <c r="KE163" s="48"/>
      <c r="KF163" s="48"/>
      <c r="KG163" s="48"/>
      <c r="KH163" s="48"/>
      <c r="KI163" s="48"/>
      <c r="KJ163" s="48"/>
      <c r="KK163" s="48"/>
      <c r="KL163" s="48"/>
      <c r="KM163" s="48"/>
      <c r="KN163" s="48"/>
      <c r="KO163" s="48"/>
      <c r="KP163" s="48"/>
      <c r="KQ163" s="48"/>
      <c r="KR163" s="48"/>
      <c r="KS163" s="48"/>
      <c r="KT163" s="48"/>
      <c r="KU163" s="48"/>
      <c r="KV163" s="48"/>
      <c r="KW163" s="48"/>
      <c r="KX163" s="48"/>
      <c r="KY163" s="48"/>
      <c r="KZ163" s="48"/>
      <c r="LA163" s="48"/>
      <c r="LB163" s="48"/>
      <c r="LC163" s="48"/>
      <c r="LD163" s="48"/>
      <c r="LE163" s="48"/>
      <c r="LF163" s="48"/>
      <c r="LG163" s="48"/>
      <c r="LH163" s="48"/>
      <c r="LI163" s="48"/>
      <c r="LJ163" s="48"/>
      <c r="LK163" s="48"/>
      <c r="LL163" s="48"/>
      <c r="LM163" s="48"/>
      <c r="LN163" s="48"/>
      <c r="LO163" s="48"/>
      <c r="LP163" s="48"/>
      <c r="LQ163" s="48"/>
      <c r="LR163" s="48"/>
      <c r="LS163" s="48"/>
      <c r="LT163" s="48"/>
      <c r="LU163" s="48"/>
      <c r="LV163" s="48"/>
      <c r="LW163" s="48"/>
      <c r="LX163" s="48"/>
      <c r="LY163" s="48"/>
      <c r="LZ163" s="48"/>
      <c r="MA163" s="48"/>
      <c r="MB163" s="48"/>
      <c r="MC163" s="48"/>
      <c r="MD163" s="48"/>
      <c r="ME163" s="48"/>
      <c r="MF163" s="48"/>
      <c r="MG163" s="48"/>
      <c r="MH163" s="48"/>
      <c r="MI163" s="48"/>
      <c r="MJ163" s="48"/>
      <c r="MK163" s="48"/>
      <c r="ML163" s="48"/>
      <c r="MM163" s="48"/>
      <c r="MN163" s="48"/>
      <c r="MO163" s="48"/>
      <c r="MP163" s="48"/>
      <c r="MQ163" s="48"/>
      <c r="MR163" s="48"/>
      <c r="MS163" s="48"/>
      <c r="MT163" s="48"/>
      <c r="MU163" s="48"/>
      <c r="MV163" s="48"/>
      <c r="MW163" s="48"/>
      <c r="MX163" s="48"/>
      <c r="MY163" s="48"/>
      <c r="MZ163" s="48"/>
      <c r="NA163" s="48"/>
      <c r="NB163" s="48"/>
      <c r="NC163" s="48"/>
      <c r="ND163" s="48"/>
      <c r="NE163" s="48"/>
      <c r="NF163" s="48"/>
      <c r="NG163" s="48"/>
      <c r="NH163" s="48"/>
      <c r="NI163" s="48"/>
      <c r="NJ163" s="48"/>
      <c r="NK163" s="48"/>
      <c r="NL163" s="48"/>
      <c r="NM163" s="48"/>
      <c r="NN163" s="48"/>
      <c r="NO163" s="48"/>
      <c r="NP163" s="48"/>
      <c r="NQ163" s="48"/>
      <c r="NR163" s="48"/>
      <c r="NS163" s="48"/>
      <c r="NT163" s="48"/>
      <c r="NU163" s="48"/>
      <c r="NV163" s="48"/>
      <c r="NW163" s="48"/>
      <c r="NX163" s="48"/>
      <c r="NY163" s="48"/>
      <c r="NZ163" s="48"/>
      <c r="OA163" s="48"/>
      <c r="OB163" s="48"/>
      <c r="OC163" s="48"/>
      <c r="OD163" s="48"/>
      <c r="OE163" s="48"/>
      <c r="OF163" s="48"/>
      <c r="OG163" s="48"/>
      <c r="OH163" s="48"/>
      <c r="OI163" s="48"/>
      <c r="OJ163" s="48"/>
      <c r="OK163" s="48"/>
      <c r="OL163" s="48"/>
      <c r="OM163" s="48"/>
      <c r="ON163" s="48"/>
    </row>
    <row r="164" spans="1:404" s="5" customFormat="1" ht="20.100000000000001" customHeight="1" x14ac:dyDescent="0.25">
      <c r="A164" s="6">
        <v>8</v>
      </c>
      <c r="B164" s="25">
        <v>37</v>
      </c>
      <c r="C164" s="25" t="s">
        <v>26</v>
      </c>
      <c r="D164" s="9" t="s">
        <v>108</v>
      </c>
      <c r="E164" s="25" t="s">
        <v>21</v>
      </c>
      <c r="F164" s="25">
        <v>56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54"/>
      <c r="Q164" s="17"/>
      <c r="R164" s="54"/>
      <c r="S164" s="18"/>
      <c r="T164" s="18"/>
      <c r="U164" s="54"/>
      <c r="V164" s="54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29"/>
      <c r="AW164" s="17"/>
      <c r="AX164" s="17"/>
      <c r="AY164" s="17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  <c r="IW164" s="48"/>
      <c r="IX164" s="48"/>
      <c r="IY164" s="48"/>
      <c r="IZ164" s="48"/>
      <c r="JA164" s="48"/>
      <c r="JB164" s="48"/>
      <c r="JC164" s="48"/>
      <c r="JD164" s="48"/>
      <c r="JE164" s="48"/>
      <c r="JF164" s="48"/>
      <c r="JG164" s="48"/>
      <c r="JH164" s="48"/>
      <c r="JI164" s="48"/>
      <c r="JJ164" s="48"/>
      <c r="JK164" s="48"/>
      <c r="JL164" s="48"/>
      <c r="JM164" s="48"/>
      <c r="JN164" s="48"/>
      <c r="JO164" s="48"/>
      <c r="JP164" s="48"/>
      <c r="JQ164" s="48"/>
      <c r="JR164" s="48"/>
      <c r="JS164" s="48"/>
      <c r="JT164" s="48"/>
      <c r="JU164" s="48"/>
      <c r="JV164" s="48"/>
      <c r="JW164" s="48"/>
      <c r="JX164" s="48"/>
      <c r="JY164" s="48"/>
      <c r="JZ164" s="48"/>
      <c r="KA164" s="48"/>
      <c r="KB164" s="48"/>
      <c r="KC164" s="48"/>
      <c r="KD164" s="48"/>
      <c r="KE164" s="48"/>
      <c r="KF164" s="48"/>
      <c r="KG164" s="48"/>
      <c r="KH164" s="48"/>
      <c r="KI164" s="48"/>
      <c r="KJ164" s="48"/>
      <c r="KK164" s="48"/>
      <c r="KL164" s="48"/>
      <c r="KM164" s="48"/>
      <c r="KN164" s="48"/>
      <c r="KO164" s="48"/>
      <c r="KP164" s="48"/>
      <c r="KQ164" s="48"/>
      <c r="KR164" s="48"/>
      <c r="KS164" s="48"/>
      <c r="KT164" s="48"/>
      <c r="KU164" s="48"/>
      <c r="KV164" s="48"/>
      <c r="KW164" s="48"/>
      <c r="KX164" s="48"/>
      <c r="KY164" s="48"/>
      <c r="KZ164" s="48"/>
      <c r="LA164" s="48"/>
      <c r="LB164" s="48"/>
      <c r="LC164" s="48"/>
      <c r="LD164" s="48"/>
      <c r="LE164" s="48"/>
      <c r="LF164" s="48"/>
      <c r="LG164" s="48"/>
      <c r="LH164" s="48"/>
      <c r="LI164" s="48"/>
      <c r="LJ164" s="48"/>
      <c r="LK164" s="48"/>
      <c r="LL164" s="48"/>
      <c r="LM164" s="48"/>
      <c r="LN164" s="48"/>
      <c r="LO164" s="48"/>
      <c r="LP164" s="48"/>
      <c r="LQ164" s="48"/>
      <c r="LR164" s="48"/>
      <c r="LS164" s="48"/>
      <c r="LT164" s="48"/>
      <c r="LU164" s="48"/>
      <c r="LV164" s="48"/>
      <c r="LW164" s="48"/>
      <c r="LX164" s="48"/>
      <c r="LY164" s="48"/>
      <c r="LZ164" s="48"/>
      <c r="MA164" s="48"/>
      <c r="MB164" s="48"/>
      <c r="MC164" s="48"/>
      <c r="MD164" s="48"/>
      <c r="ME164" s="48"/>
      <c r="MF164" s="48"/>
      <c r="MG164" s="48"/>
      <c r="MH164" s="48"/>
      <c r="MI164" s="48"/>
      <c r="MJ164" s="48"/>
      <c r="MK164" s="48"/>
      <c r="ML164" s="48"/>
      <c r="MM164" s="48"/>
      <c r="MN164" s="48"/>
      <c r="MO164" s="48"/>
      <c r="MP164" s="48"/>
      <c r="MQ164" s="48"/>
      <c r="MR164" s="48"/>
      <c r="MS164" s="48"/>
      <c r="MT164" s="48"/>
      <c r="MU164" s="48"/>
      <c r="MV164" s="48"/>
      <c r="MW164" s="48"/>
      <c r="MX164" s="48"/>
      <c r="MY164" s="48"/>
      <c r="MZ164" s="48"/>
      <c r="NA164" s="48"/>
      <c r="NB164" s="48"/>
      <c r="NC164" s="48"/>
      <c r="ND164" s="48"/>
      <c r="NE164" s="48"/>
      <c r="NF164" s="48"/>
      <c r="NG164" s="48"/>
      <c r="NH164" s="48"/>
      <c r="NI164" s="48"/>
      <c r="NJ164" s="48"/>
      <c r="NK164" s="48"/>
      <c r="NL164" s="48"/>
      <c r="NM164" s="48"/>
      <c r="NN164" s="48"/>
      <c r="NO164" s="48"/>
      <c r="NP164" s="48"/>
      <c r="NQ164" s="48"/>
      <c r="NR164" s="48"/>
      <c r="NS164" s="48"/>
      <c r="NT164" s="48"/>
      <c r="NU164" s="48"/>
      <c r="NV164" s="48"/>
      <c r="NW164" s="48"/>
      <c r="NX164" s="48"/>
      <c r="NY164" s="48"/>
      <c r="NZ164" s="48"/>
      <c r="OA164" s="48"/>
      <c r="OB164" s="48"/>
      <c r="OC164" s="48"/>
      <c r="OD164" s="48"/>
      <c r="OE164" s="48"/>
      <c r="OF164" s="48"/>
      <c r="OG164" s="48"/>
      <c r="OH164" s="48"/>
      <c r="OI164" s="48"/>
      <c r="OJ164" s="48"/>
      <c r="OK164" s="48"/>
      <c r="OL164" s="48"/>
      <c r="OM164" s="48"/>
      <c r="ON164" s="48"/>
    </row>
    <row r="165" spans="1:404" s="5" customFormat="1" ht="20.100000000000001" customHeight="1" x14ac:dyDescent="0.25">
      <c r="A165" s="6">
        <v>74</v>
      </c>
      <c r="B165" s="25">
        <v>136</v>
      </c>
      <c r="C165" s="25" t="s">
        <v>29</v>
      </c>
      <c r="D165" s="9" t="s">
        <v>225</v>
      </c>
      <c r="E165" s="25" t="s">
        <v>42</v>
      </c>
      <c r="F165" s="25">
        <v>150</v>
      </c>
      <c r="G165" s="20"/>
      <c r="H165" s="20"/>
      <c r="I165" s="20"/>
      <c r="J165" s="20"/>
      <c r="K165" s="17"/>
      <c r="L165" s="17"/>
      <c r="M165" s="17"/>
      <c r="N165" s="17"/>
      <c r="O165" s="17"/>
      <c r="P165" s="23"/>
      <c r="Q165" s="17"/>
      <c r="R165" s="17"/>
      <c r="S165" s="17"/>
      <c r="T165" s="17"/>
      <c r="U165" s="17"/>
      <c r="V165" s="17"/>
      <c r="W165" s="17"/>
      <c r="X165" s="18"/>
      <c r="Y165" s="18"/>
      <c r="Z165" s="18"/>
      <c r="AA165" s="18"/>
      <c r="AB165" s="18"/>
      <c r="AC165" s="18"/>
      <c r="AD165" s="17"/>
      <c r="AE165" s="18"/>
      <c r="AF165" s="17"/>
      <c r="AG165" s="17"/>
      <c r="AH165" s="17"/>
      <c r="AI165" s="6"/>
      <c r="AJ165" s="17"/>
      <c r="AK165" s="6"/>
      <c r="AL165" s="6"/>
      <c r="AM165" s="6"/>
      <c r="AN165" s="6"/>
      <c r="AO165" s="17"/>
      <c r="AP165" s="6"/>
      <c r="AQ165" s="6"/>
      <c r="AR165" s="54"/>
      <c r="AS165" s="54"/>
      <c r="AT165" s="17"/>
      <c r="AU165" s="17"/>
      <c r="AV165" s="54"/>
      <c r="AW165" s="54"/>
      <c r="AX165" s="55"/>
      <c r="AY165" s="54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8"/>
      <c r="JC165" s="48"/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8"/>
      <c r="KK165" s="48"/>
      <c r="KL165" s="48"/>
      <c r="KM165" s="48"/>
      <c r="KN165" s="48"/>
      <c r="KO165" s="48"/>
      <c r="KP165" s="48"/>
      <c r="KQ165" s="48"/>
      <c r="KR165" s="48"/>
      <c r="KS165" s="48"/>
      <c r="KT165" s="48"/>
      <c r="KU165" s="48"/>
      <c r="KV165" s="48"/>
      <c r="KW165" s="48"/>
      <c r="KX165" s="48"/>
      <c r="KY165" s="48"/>
      <c r="KZ165" s="48"/>
      <c r="LA165" s="48"/>
      <c r="LB165" s="48"/>
      <c r="LC165" s="48"/>
      <c r="LD165" s="48"/>
      <c r="LE165" s="48"/>
      <c r="LF165" s="48"/>
      <c r="LG165" s="48"/>
      <c r="LH165" s="48"/>
      <c r="LI165" s="48"/>
      <c r="LJ165" s="48"/>
      <c r="LK165" s="48"/>
      <c r="LL165" s="48"/>
      <c r="LM165" s="48"/>
      <c r="LN165" s="48"/>
      <c r="LO165" s="48"/>
      <c r="LP165" s="48"/>
      <c r="LQ165" s="48"/>
      <c r="LR165" s="48"/>
      <c r="LS165" s="48"/>
      <c r="LT165" s="48"/>
      <c r="LU165" s="48"/>
      <c r="LV165" s="48"/>
      <c r="LW165" s="48"/>
      <c r="LX165" s="48"/>
      <c r="LY165" s="48"/>
      <c r="LZ165" s="48"/>
      <c r="MA165" s="48"/>
      <c r="MB165" s="48"/>
      <c r="MC165" s="48"/>
      <c r="MD165" s="48"/>
      <c r="ME165" s="48"/>
      <c r="MF165" s="48"/>
      <c r="MG165" s="48"/>
      <c r="MH165" s="48"/>
      <c r="MI165" s="48"/>
      <c r="MJ165" s="48"/>
      <c r="MK165" s="48"/>
      <c r="ML165" s="48"/>
      <c r="MM165" s="48"/>
      <c r="MN165" s="48"/>
      <c r="MO165" s="48"/>
      <c r="MP165" s="48"/>
      <c r="MQ165" s="48"/>
      <c r="MR165" s="48"/>
      <c r="MS165" s="48"/>
      <c r="MT165" s="48"/>
      <c r="MU165" s="48"/>
      <c r="MV165" s="48"/>
      <c r="MW165" s="48"/>
      <c r="MX165" s="48"/>
      <c r="MY165" s="48"/>
      <c r="MZ165" s="48"/>
      <c r="NA165" s="48"/>
      <c r="NB165" s="48"/>
      <c r="NC165" s="48"/>
      <c r="ND165" s="48"/>
      <c r="NE165" s="48"/>
      <c r="NF165" s="48"/>
      <c r="NG165" s="48"/>
      <c r="NH165" s="48"/>
      <c r="NI165" s="48"/>
      <c r="NJ165" s="48"/>
      <c r="NK165" s="48"/>
      <c r="NL165" s="48"/>
      <c r="NM165" s="48"/>
      <c r="NN165" s="48"/>
      <c r="NO165" s="48"/>
      <c r="NP165" s="48"/>
      <c r="NQ165" s="48"/>
      <c r="NR165" s="48"/>
      <c r="NS165" s="48"/>
      <c r="NT165" s="48"/>
      <c r="NU165" s="48"/>
      <c r="NV165" s="48"/>
      <c r="NW165" s="48"/>
      <c r="NX165" s="48"/>
      <c r="NY165" s="48"/>
      <c r="NZ165" s="48"/>
      <c r="OA165" s="48"/>
      <c r="OB165" s="48"/>
      <c r="OC165" s="48"/>
      <c r="OD165" s="48"/>
      <c r="OE165" s="48"/>
      <c r="OF165" s="48"/>
      <c r="OG165" s="48"/>
      <c r="OH165" s="48"/>
      <c r="OI165" s="48"/>
      <c r="OJ165" s="48"/>
      <c r="OK165" s="48"/>
      <c r="OL165" s="48"/>
      <c r="OM165" s="48"/>
      <c r="ON165" s="48"/>
    </row>
    <row r="166" spans="1:404" s="5" customFormat="1" ht="20.100000000000001" customHeight="1" x14ac:dyDescent="0.25">
      <c r="A166" s="6">
        <v>102</v>
      </c>
      <c r="B166" s="25">
        <v>153</v>
      </c>
      <c r="C166" s="25" t="s">
        <v>29</v>
      </c>
      <c r="D166" s="9" t="s">
        <v>253</v>
      </c>
      <c r="E166" s="25" t="s">
        <v>42</v>
      </c>
      <c r="F166" s="25">
        <v>120</v>
      </c>
      <c r="G166" s="20"/>
      <c r="H166" s="20"/>
      <c r="I166" s="20"/>
      <c r="J166" s="20"/>
      <c r="K166" s="17"/>
      <c r="L166" s="17"/>
      <c r="M166" s="17"/>
      <c r="N166" s="17"/>
      <c r="O166" s="17"/>
      <c r="P166" s="23"/>
      <c r="Q166" s="17"/>
      <c r="R166" s="17"/>
      <c r="S166" s="17"/>
      <c r="T166" s="17"/>
      <c r="U166" s="17"/>
      <c r="V166" s="17"/>
      <c r="W166" s="17"/>
      <c r="X166" s="18"/>
      <c r="Y166" s="18"/>
      <c r="Z166" s="18"/>
      <c r="AA166" s="18"/>
      <c r="AB166" s="18"/>
      <c r="AC166" s="18"/>
      <c r="AD166" s="17"/>
      <c r="AE166" s="18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6"/>
      <c r="AQ166" s="6"/>
      <c r="AR166" s="54"/>
      <c r="AS166" s="54"/>
      <c r="AT166" s="54"/>
      <c r="AU166" s="17"/>
      <c r="AV166" s="17"/>
      <c r="AW166" s="17"/>
      <c r="AX166" s="17"/>
      <c r="AY166" s="17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  <c r="IW166" s="48"/>
      <c r="IX166" s="48"/>
      <c r="IY166" s="48"/>
      <c r="IZ166" s="48"/>
      <c r="JA166" s="48"/>
      <c r="JB166" s="48"/>
      <c r="JC166" s="48"/>
      <c r="JD166" s="48"/>
      <c r="JE166" s="48"/>
      <c r="JF166" s="48"/>
      <c r="JG166" s="48"/>
      <c r="JH166" s="48"/>
      <c r="JI166" s="48"/>
      <c r="JJ166" s="48"/>
      <c r="JK166" s="48"/>
      <c r="JL166" s="48"/>
      <c r="JM166" s="48"/>
      <c r="JN166" s="48"/>
      <c r="JO166" s="48"/>
      <c r="JP166" s="48"/>
      <c r="JQ166" s="48"/>
      <c r="JR166" s="48"/>
      <c r="JS166" s="48"/>
      <c r="JT166" s="48"/>
      <c r="JU166" s="48"/>
      <c r="JV166" s="48"/>
      <c r="JW166" s="48"/>
      <c r="JX166" s="48"/>
      <c r="JY166" s="48"/>
      <c r="JZ166" s="48"/>
      <c r="KA166" s="48"/>
      <c r="KB166" s="48"/>
      <c r="KC166" s="48"/>
      <c r="KD166" s="48"/>
      <c r="KE166" s="48"/>
      <c r="KF166" s="48"/>
      <c r="KG166" s="48"/>
      <c r="KH166" s="48"/>
      <c r="KI166" s="48"/>
      <c r="KJ166" s="48"/>
      <c r="KK166" s="48"/>
      <c r="KL166" s="48"/>
      <c r="KM166" s="48"/>
      <c r="KN166" s="48"/>
      <c r="KO166" s="48"/>
      <c r="KP166" s="48"/>
      <c r="KQ166" s="48"/>
      <c r="KR166" s="48"/>
      <c r="KS166" s="48"/>
      <c r="KT166" s="48"/>
      <c r="KU166" s="48"/>
      <c r="KV166" s="48"/>
      <c r="KW166" s="48"/>
      <c r="KX166" s="48"/>
      <c r="KY166" s="48"/>
      <c r="KZ166" s="48"/>
      <c r="LA166" s="48"/>
      <c r="LB166" s="48"/>
      <c r="LC166" s="48"/>
      <c r="LD166" s="48"/>
      <c r="LE166" s="48"/>
      <c r="LF166" s="48"/>
      <c r="LG166" s="48"/>
      <c r="LH166" s="48"/>
      <c r="LI166" s="48"/>
      <c r="LJ166" s="48"/>
      <c r="LK166" s="48"/>
      <c r="LL166" s="48"/>
      <c r="LM166" s="48"/>
      <c r="LN166" s="48"/>
      <c r="LO166" s="48"/>
      <c r="LP166" s="48"/>
      <c r="LQ166" s="48"/>
      <c r="LR166" s="48"/>
      <c r="LS166" s="48"/>
      <c r="LT166" s="48"/>
      <c r="LU166" s="48"/>
      <c r="LV166" s="48"/>
      <c r="LW166" s="48"/>
      <c r="LX166" s="48"/>
      <c r="LY166" s="48"/>
      <c r="LZ166" s="48"/>
      <c r="MA166" s="48"/>
      <c r="MB166" s="48"/>
      <c r="MC166" s="48"/>
      <c r="MD166" s="48"/>
      <c r="ME166" s="48"/>
      <c r="MF166" s="48"/>
      <c r="MG166" s="48"/>
      <c r="MH166" s="48"/>
      <c r="MI166" s="48"/>
      <c r="MJ166" s="48"/>
      <c r="MK166" s="48"/>
      <c r="ML166" s="48"/>
      <c r="MM166" s="48"/>
      <c r="MN166" s="48"/>
      <c r="MO166" s="48"/>
      <c r="MP166" s="48"/>
      <c r="MQ166" s="48"/>
      <c r="MR166" s="48"/>
      <c r="MS166" s="48"/>
      <c r="MT166" s="48"/>
      <c r="MU166" s="48"/>
      <c r="MV166" s="48"/>
      <c r="MW166" s="48"/>
      <c r="MX166" s="48"/>
      <c r="MY166" s="48"/>
      <c r="MZ166" s="48"/>
      <c r="NA166" s="48"/>
      <c r="NB166" s="48"/>
      <c r="NC166" s="48"/>
      <c r="ND166" s="48"/>
      <c r="NE166" s="48"/>
      <c r="NF166" s="48"/>
      <c r="NG166" s="48"/>
      <c r="NH166" s="48"/>
      <c r="NI166" s="48"/>
      <c r="NJ166" s="48"/>
      <c r="NK166" s="48"/>
      <c r="NL166" s="48"/>
      <c r="NM166" s="48"/>
      <c r="NN166" s="48"/>
      <c r="NO166" s="48"/>
      <c r="NP166" s="48"/>
      <c r="NQ166" s="48"/>
      <c r="NR166" s="48"/>
      <c r="NS166" s="48"/>
      <c r="NT166" s="48"/>
      <c r="NU166" s="48"/>
      <c r="NV166" s="48"/>
      <c r="NW166" s="48"/>
      <c r="NX166" s="48"/>
      <c r="NY166" s="48"/>
      <c r="NZ166" s="48"/>
      <c r="OA166" s="48"/>
      <c r="OB166" s="48"/>
      <c r="OC166" s="48"/>
      <c r="OD166" s="48"/>
      <c r="OE166" s="48"/>
      <c r="OF166" s="48"/>
      <c r="OG166" s="48"/>
      <c r="OH166" s="48"/>
      <c r="OI166" s="48"/>
      <c r="OJ166" s="48"/>
      <c r="OK166" s="48"/>
      <c r="OL166" s="48"/>
      <c r="OM166" s="48"/>
      <c r="ON166" s="48"/>
    </row>
    <row r="167" spans="1:404" s="5" customFormat="1" ht="20.100000000000001" customHeight="1" x14ac:dyDescent="0.25">
      <c r="A167" s="6">
        <v>30</v>
      </c>
      <c r="B167" s="25">
        <v>1361</v>
      </c>
      <c r="C167" s="25" t="s">
        <v>29</v>
      </c>
      <c r="D167" s="9" t="s">
        <v>191</v>
      </c>
      <c r="E167" s="25" t="s">
        <v>20</v>
      </c>
      <c r="F167" s="25" t="s">
        <v>19</v>
      </c>
      <c r="G167" s="20"/>
      <c r="H167" s="20"/>
      <c r="I167" s="20"/>
      <c r="J167" s="20"/>
      <c r="K167" s="17"/>
      <c r="L167" s="17"/>
      <c r="M167" s="17"/>
      <c r="N167" s="17"/>
      <c r="O167" s="17"/>
      <c r="P167" s="23"/>
      <c r="Q167" s="17"/>
      <c r="R167" s="54"/>
      <c r="S167" s="6"/>
      <c r="T167" s="6"/>
      <c r="U167" s="54"/>
      <c r="V167" s="54"/>
      <c r="W167" s="17"/>
      <c r="X167" s="18"/>
      <c r="Y167" s="18"/>
      <c r="Z167" s="18"/>
      <c r="AA167" s="18"/>
      <c r="AB167" s="18"/>
      <c r="AC167" s="18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  <c r="IT167" s="48"/>
      <c r="IU167" s="48"/>
      <c r="IV167" s="48"/>
      <c r="IW167" s="48"/>
      <c r="IX167" s="48"/>
      <c r="IY167" s="48"/>
      <c r="IZ167" s="48"/>
      <c r="JA167" s="48"/>
      <c r="JB167" s="48"/>
      <c r="JC167" s="48"/>
      <c r="JD167" s="48"/>
      <c r="JE167" s="48"/>
      <c r="JF167" s="48"/>
      <c r="JG167" s="48"/>
      <c r="JH167" s="48"/>
      <c r="JI167" s="48"/>
      <c r="JJ167" s="48"/>
      <c r="JK167" s="48"/>
      <c r="JL167" s="48"/>
      <c r="JM167" s="48"/>
      <c r="JN167" s="48"/>
      <c r="JO167" s="48"/>
      <c r="JP167" s="48"/>
      <c r="JQ167" s="48"/>
      <c r="JR167" s="48"/>
      <c r="JS167" s="48"/>
      <c r="JT167" s="48"/>
      <c r="JU167" s="48"/>
      <c r="JV167" s="48"/>
      <c r="JW167" s="48"/>
      <c r="JX167" s="48"/>
      <c r="JY167" s="48"/>
      <c r="JZ167" s="48"/>
      <c r="KA167" s="48"/>
      <c r="KB167" s="48"/>
      <c r="KC167" s="48"/>
      <c r="KD167" s="48"/>
      <c r="KE167" s="48"/>
      <c r="KF167" s="48"/>
      <c r="KG167" s="48"/>
      <c r="KH167" s="48"/>
      <c r="KI167" s="48"/>
      <c r="KJ167" s="48"/>
      <c r="KK167" s="48"/>
      <c r="KL167" s="48"/>
      <c r="KM167" s="48"/>
      <c r="KN167" s="48"/>
      <c r="KO167" s="48"/>
      <c r="KP167" s="48"/>
      <c r="KQ167" s="48"/>
      <c r="KR167" s="48"/>
      <c r="KS167" s="48"/>
      <c r="KT167" s="48"/>
      <c r="KU167" s="48"/>
      <c r="KV167" s="48"/>
      <c r="KW167" s="48"/>
      <c r="KX167" s="48"/>
      <c r="KY167" s="48"/>
      <c r="KZ167" s="48"/>
      <c r="LA167" s="48"/>
      <c r="LB167" s="48"/>
      <c r="LC167" s="48"/>
      <c r="LD167" s="48"/>
      <c r="LE167" s="48"/>
      <c r="LF167" s="48"/>
      <c r="LG167" s="48"/>
      <c r="LH167" s="48"/>
      <c r="LI167" s="48"/>
      <c r="LJ167" s="48"/>
      <c r="LK167" s="48"/>
      <c r="LL167" s="48"/>
      <c r="LM167" s="48"/>
      <c r="LN167" s="48"/>
      <c r="LO167" s="48"/>
      <c r="LP167" s="48"/>
      <c r="LQ167" s="48"/>
      <c r="LR167" s="48"/>
      <c r="LS167" s="48"/>
      <c r="LT167" s="48"/>
      <c r="LU167" s="48"/>
      <c r="LV167" s="48"/>
      <c r="LW167" s="48"/>
      <c r="LX167" s="48"/>
      <c r="LY167" s="48"/>
      <c r="LZ167" s="48"/>
      <c r="MA167" s="48"/>
      <c r="MB167" s="48"/>
      <c r="MC167" s="48"/>
      <c r="MD167" s="48"/>
      <c r="ME167" s="48"/>
      <c r="MF167" s="48"/>
      <c r="MG167" s="48"/>
      <c r="MH167" s="48"/>
      <c r="MI167" s="48"/>
      <c r="MJ167" s="48"/>
      <c r="MK167" s="48"/>
      <c r="ML167" s="48"/>
      <c r="MM167" s="48"/>
      <c r="MN167" s="48"/>
      <c r="MO167" s="48"/>
      <c r="MP167" s="48"/>
      <c r="MQ167" s="48"/>
      <c r="MR167" s="48"/>
      <c r="MS167" s="48"/>
      <c r="MT167" s="48"/>
      <c r="MU167" s="48"/>
      <c r="MV167" s="48"/>
      <c r="MW167" s="48"/>
      <c r="MX167" s="48"/>
      <c r="MY167" s="48"/>
      <c r="MZ167" s="48"/>
      <c r="NA167" s="48"/>
      <c r="NB167" s="48"/>
      <c r="NC167" s="48"/>
      <c r="ND167" s="48"/>
      <c r="NE167" s="48"/>
      <c r="NF167" s="48"/>
      <c r="NG167" s="48"/>
      <c r="NH167" s="48"/>
      <c r="NI167" s="48"/>
      <c r="NJ167" s="48"/>
      <c r="NK167" s="48"/>
      <c r="NL167" s="48"/>
      <c r="NM167" s="48"/>
      <c r="NN167" s="48"/>
      <c r="NO167" s="48"/>
      <c r="NP167" s="48"/>
      <c r="NQ167" s="48"/>
      <c r="NR167" s="48"/>
      <c r="NS167" s="48"/>
      <c r="NT167" s="48"/>
      <c r="NU167" s="48"/>
      <c r="NV167" s="48"/>
      <c r="NW167" s="48"/>
      <c r="NX167" s="48"/>
      <c r="NY167" s="48"/>
      <c r="NZ167" s="48"/>
      <c r="OA167" s="48"/>
      <c r="OB167" s="48"/>
      <c r="OC167" s="48"/>
      <c r="OD167" s="48"/>
      <c r="OE167" s="48"/>
      <c r="OF167" s="48"/>
      <c r="OG167" s="48"/>
      <c r="OH167" s="48"/>
      <c r="OI167" s="48"/>
      <c r="OJ167" s="48"/>
      <c r="OK167" s="48"/>
      <c r="OL167" s="48"/>
      <c r="OM167" s="48"/>
      <c r="ON167" s="48"/>
    </row>
    <row r="168" spans="1:404" s="5" customFormat="1" ht="20.100000000000001" customHeight="1" x14ac:dyDescent="0.25">
      <c r="A168" s="6">
        <v>140</v>
      </c>
      <c r="B168" s="25">
        <v>132</v>
      </c>
      <c r="C168" s="25" t="s">
        <v>28</v>
      </c>
      <c r="D168" s="9" t="s">
        <v>290</v>
      </c>
      <c r="E168" s="25" t="s">
        <v>42</v>
      </c>
      <c r="F168" s="25">
        <v>15</v>
      </c>
      <c r="G168" s="20"/>
      <c r="H168" s="20"/>
      <c r="I168" s="20"/>
      <c r="J168" s="20"/>
      <c r="K168" s="17"/>
      <c r="L168" s="17"/>
      <c r="M168" s="17"/>
      <c r="N168" s="17"/>
      <c r="O168" s="17"/>
      <c r="P168" s="23"/>
      <c r="Q168" s="17"/>
      <c r="R168" s="17"/>
      <c r="S168" s="17"/>
      <c r="T168" s="17"/>
      <c r="U168" s="17"/>
      <c r="V168" s="17"/>
      <c r="W168" s="17"/>
      <c r="X168" s="18"/>
      <c r="Y168" s="18"/>
      <c r="Z168" s="18"/>
      <c r="AA168" s="18"/>
      <c r="AB168" s="18"/>
      <c r="AC168" s="18"/>
      <c r="AD168" s="6"/>
      <c r="AE168" s="6"/>
      <c r="AF168" s="18"/>
      <c r="AG168" s="17"/>
      <c r="AH168" s="17"/>
      <c r="AI168" s="17"/>
      <c r="AJ168" s="17"/>
      <c r="AK168" s="17"/>
      <c r="AL168" s="17"/>
      <c r="AM168" s="6"/>
      <c r="AN168" s="6"/>
      <c r="AO168" s="17"/>
      <c r="AP168" s="6"/>
      <c r="AQ168" s="6"/>
      <c r="AR168" s="17"/>
      <c r="AS168" s="6"/>
      <c r="AT168" s="54"/>
      <c r="AU168" s="54"/>
      <c r="AV168" s="17"/>
      <c r="AW168" s="17"/>
      <c r="AX168" s="17"/>
      <c r="AY168" s="17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8"/>
      <c r="NO168" s="48"/>
      <c r="NP168" s="48"/>
      <c r="NQ168" s="48"/>
      <c r="NR168" s="48"/>
      <c r="NS168" s="48"/>
      <c r="NT168" s="48"/>
      <c r="NU168" s="48"/>
      <c r="NV168" s="48"/>
      <c r="NW168" s="48"/>
      <c r="NX168" s="48"/>
      <c r="NY168" s="48"/>
      <c r="NZ168" s="48"/>
      <c r="OA168" s="48"/>
      <c r="OB168" s="48"/>
      <c r="OC168" s="48"/>
      <c r="OD168" s="48"/>
      <c r="OE168" s="48"/>
      <c r="OF168" s="48"/>
      <c r="OG168" s="48"/>
      <c r="OH168" s="48"/>
      <c r="OI168" s="48"/>
      <c r="OJ168" s="48"/>
      <c r="OK168" s="48"/>
      <c r="OL168" s="48"/>
      <c r="OM168" s="48"/>
      <c r="ON168" s="48"/>
    </row>
    <row r="169" spans="1:404" s="5" customFormat="1" ht="20.100000000000001" customHeight="1" x14ac:dyDescent="0.25">
      <c r="A169" s="18">
        <v>141</v>
      </c>
      <c r="B169" s="25">
        <v>154</v>
      </c>
      <c r="C169" s="25" t="s">
        <v>28</v>
      </c>
      <c r="D169" s="9" t="s">
        <v>291</v>
      </c>
      <c r="E169" s="25" t="s">
        <v>42</v>
      </c>
      <c r="F169" s="25">
        <v>12</v>
      </c>
      <c r="G169" s="20"/>
      <c r="H169" s="20"/>
      <c r="I169" s="20"/>
      <c r="J169" s="20"/>
      <c r="K169" s="17"/>
      <c r="L169" s="17"/>
      <c r="M169" s="17"/>
      <c r="N169" s="17"/>
      <c r="O169" s="17"/>
      <c r="P169" s="23"/>
      <c r="Q169" s="17"/>
      <c r="R169" s="17"/>
      <c r="S169" s="17"/>
      <c r="T169" s="17"/>
      <c r="U169" s="17"/>
      <c r="V169" s="17"/>
      <c r="W169" s="17"/>
      <c r="X169" s="18"/>
      <c r="Y169" s="18"/>
      <c r="Z169" s="18"/>
      <c r="AA169" s="18"/>
      <c r="AB169" s="18"/>
      <c r="AC169" s="18"/>
      <c r="AD169" s="17"/>
      <c r="AE169" s="18"/>
      <c r="AF169" s="18"/>
      <c r="AG169" s="17"/>
      <c r="AH169" s="17"/>
      <c r="AI169" s="6"/>
      <c r="AJ169" s="17"/>
      <c r="AK169" s="17"/>
      <c r="AL169" s="17"/>
      <c r="AM169" s="17"/>
      <c r="AN169" s="17"/>
      <c r="AO169" s="20"/>
      <c r="AP169" s="6"/>
      <c r="AQ169" s="6"/>
      <c r="AR169" s="20"/>
      <c r="AS169" s="6"/>
      <c r="AT169" s="6"/>
      <c r="AU169" s="20"/>
      <c r="AV169" s="20"/>
      <c r="AW169" s="20"/>
      <c r="AX169" s="53"/>
      <c r="AY169" s="17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8"/>
      <c r="JC169" s="48"/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48"/>
      <c r="KK169" s="48"/>
      <c r="KL169" s="48"/>
      <c r="KM169" s="48"/>
      <c r="KN169" s="48"/>
      <c r="KO169" s="48"/>
      <c r="KP169" s="48"/>
      <c r="KQ169" s="48"/>
      <c r="KR169" s="48"/>
      <c r="KS169" s="48"/>
      <c r="KT169" s="48"/>
      <c r="KU169" s="48"/>
      <c r="KV169" s="48"/>
      <c r="KW169" s="48"/>
      <c r="KX169" s="48"/>
      <c r="KY169" s="48"/>
      <c r="KZ169" s="48"/>
      <c r="LA169" s="48"/>
      <c r="LB169" s="48"/>
      <c r="LC169" s="48"/>
      <c r="LD169" s="48"/>
      <c r="LE169" s="48"/>
      <c r="LF169" s="48"/>
      <c r="LG169" s="48"/>
      <c r="LH169" s="48"/>
      <c r="LI169" s="48"/>
      <c r="LJ169" s="48"/>
      <c r="LK169" s="48"/>
      <c r="LL169" s="48"/>
      <c r="LM169" s="48"/>
      <c r="LN169" s="48"/>
      <c r="LO169" s="48"/>
      <c r="LP169" s="48"/>
      <c r="LQ169" s="48"/>
      <c r="LR169" s="48"/>
      <c r="LS169" s="48"/>
      <c r="LT169" s="48"/>
      <c r="LU169" s="48"/>
      <c r="LV169" s="48"/>
      <c r="LW169" s="48"/>
      <c r="LX169" s="48"/>
      <c r="LY169" s="48"/>
      <c r="LZ169" s="48"/>
      <c r="MA169" s="48"/>
      <c r="MB169" s="48"/>
      <c r="MC169" s="48"/>
      <c r="MD169" s="48"/>
      <c r="ME169" s="48"/>
      <c r="MF169" s="48"/>
      <c r="MG169" s="48"/>
      <c r="MH169" s="48"/>
      <c r="MI169" s="48"/>
      <c r="MJ169" s="48"/>
      <c r="MK169" s="48"/>
      <c r="ML169" s="48"/>
      <c r="MM169" s="48"/>
      <c r="MN169" s="48"/>
      <c r="MO169" s="48"/>
      <c r="MP169" s="48"/>
      <c r="MQ169" s="48"/>
      <c r="MR169" s="48"/>
      <c r="MS169" s="48"/>
      <c r="MT169" s="48"/>
      <c r="MU169" s="48"/>
      <c r="MV169" s="48"/>
      <c r="MW169" s="48"/>
      <c r="MX169" s="48"/>
      <c r="MY169" s="48"/>
      <c r="MZ169" s="48"/>
      <c r="NA169" s="48"/>
      <c r="NB169" s="48"/>
      <c r="NC169" s="48"/>
      <c r="ND169" s="48"/>
      <c r="NE169" s="48"/>
      <c r="NF169" s="48"/>
      <c r="NG169" s="48"/>
      <c r="NH169" s="48"/>
      <c r="NI169" s="48"/>
      <c r="NJ169" s="48"/>
      <c r="NK169" s="48"/>
      <c r="NL169" s="48"/>
      <c r="NM169" s="48"/>
      <c r="NN169" s="48"/>
      <c r="NO169" s="48"/>
      <c r="NP169" s="48"/>
      <c r="NQ169" s="48"/>
      <c r="NR169" s="48"/>
      <c r="NS169" s="48"/>
      <c r="NT169" s="48"/>
      <c r="NU169" s="48"/>
      <c r="NV169" s="48"/>
      <c r="NW169" s="48"/>
      <c r="NX169" s="48"/>
      <c r="NY169" s="48"/>
      <c r="NZ169" s="48"/>
      <c r="OA169" s="48"/>
      <c r="OB169" s="48"/>
      <c r="OC169" s="48"/>
      <c r="OD169" s="48"/>
      <c r="OE169" s="48"/>
      <c r="OF169" s="48"/>
      <c r="OG169" s="48"/>
      <c r="OH169" s="48"/>
      <c r="OI169" s="48"/>
      <c r="OJ169" s="48"/>
      <c r="OK169" s="48"/>
      <c r="OL169" s="48"/>
      <c r="OM169" s="48"/>
      <c r="ON169" s="48"/>
    </row>
    <row r="170" spans="1:404" s="5" customFormat="1" ht="20.100000000000001" customHeight="1" x14ac:dyDescent="0.25">
      <c r="A170" s="18">
        <v>91</v>
      </c>
      <c r="B170" s="25">
        <v>155</v>
      </c>
      <c r="C170" s="35" t="s">
        <v>28</v>
      </c>
      <c r="D170" s="74" t="s">
        <v>242</v>
      </c>
      <c r="E170" s="35" t="s">
        <v>42</v>
      </c>
      <c r="F170" s="25">
        <v>50</v>
      </c>
      <c r="G170" s="20"/>
      <c r="H170" s="20"/>
      <c r="I170" s="20"/>
      <c r="J170" s="20"/>
      <c r="K170" s="17"/>
      <c r="L170" s="17"/>
      <c r="M170" s="17"/>
      <c r="N170" s="17"/>
      <c r="O170" s="17"/>
      <c r="P170" s="23"/>
      <c r="Q170" s="17"/>
      <c r="R170" s="17"/>
      <c r="S170" s="17"/>
      <c r="T170" s="17"/>
      <c r="U170" s="17"/>
      <c r="V170" s="17"/>
      <c r="W170" s="17"/>
      <c r="X170" s="18"/>
      <c r="Y170" s="18"/>
      <c r="Z170" s="18"/>
      <c r="AA170" s="18"/>
      <c r="AB170" s="18"/>
      <c r="AC170" s="18"/>
      <c r="AD170" s="17"/>
      <c r="AE170" s="18"/>
      <c r="AF170" s="18"/>
      <c r="AG170" s="17"/>
      <c r="AH170" s="6"/>
      <c r="AI170" s="6"/>
      <c r="AJ170" s="17"/>
      <c r="AK170" s="17"/>
      <c r="AL170" s="17"/>
      <c r="AM170" s="17"/>
      <c r="AN170" s="17"/>
      <c r="AO170" s="17"/>
      <c r="AP170" s="6"/>
      <c r="AQ170" s="6"/>
      <c r="AR170" s="54"/>
      <c r="AS170" s="54"/>
      <c r="AT170" s="17"/>
      <c r="AU170" s="17"/>
      <c r="AV170" s="54"/>
      <c r="AW170" s="17"/>
      <c r="AX170" s="17"/>
      <c r="AY170" s="17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8"/>
      <c r="JC170" s="48"/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48"/>
      <c r="KK170" s="48"/>
      <c r="KL170" s="48"/>
      <c r="KM170" s="48"/>
      <c r="KN170" s="48"/>
      <c r="KO170" s="48"/>
      <c r="KP170" s="48"/>
      <c r="KQ170" s="48"/>
      <c r="KR170" s="48"/>
      <c r="KS170" s="48"/>
      <c r="KT170" s="48"/>
      <c r="KU170" s="48"/>
      <c r="KV170" s="48"/>
      <c r="KW170" s="48"/>
      <c r="KX170" s="48"/>
      <c r="KY170" s="48"/>
      <c r="KZ170" s="48"/>
      <c r="LA170" s="48"/>
      <c r="LB170" s="48"/>
      <c r="LC170" s="48"/>
      <c r="LD170" s="48"/>
      <c r="LE170" s="48"/>
      <c r="LF170" s="48"/>
      <c r="LG170" s="48"/>
      <c r="LH170" s="48"/>
      <c r="LI170" s="48"/>
      <c r="LJ170" s="48"/>
      <c r="LK170" s="48"/>
      <c r="LL170" s="48"/>
      <c r="LM170" s="48"/>
      <c r="LN170" s="48"/>
      <c r="LO170" s="48"/>
      <c r="LP170" s="48"/>
      <c r="LQ170" s="48"/>
      <c r="LR170" s="48"/>
      <c r="LS170" s="48"/>
      <c r="LT170" s="48"/>
      <c r="LU170" s="48"/>
      <c r="LV170" s="48"/>
      <c r="LW170" s="48"/>
      <c r="LX170" s="48"/>
      <c r="LY170" s="48"/>
      <c r="LZ170" s="48"/>
      <c r="MA170" s="48"/>
      <c r="MB170" s="48"/>
      <c r="MC170" s="48"/>
      <c r="MD170" s="48"/>
      <c r="ME170" s="48"/>
      <c r="MF170" s="48"/>
      <c r="MG170" s="48"/>
      <c r="MH170" s="48"/>
      <c r="MI170" s="48"/>
      <c r="MJ170" s="48"/>
      <c r="MK170" s="48"/>
      <c r="ML170" s="48"/>
      <c r="MM170" s="48"/>
      <c r="MN170" s="48"/>
      <c r="MO170" s="48"/>
      <c r="MP170" s="48"/>
      <c r="MQ170" s="48"/>
      <c r="MR170" s="48"/>
      <c r="MS170" s="48"/>
      <c r="MT170" s="48"/>
      <c r="MU170" s="48"/>
      <c r="MV170" s="48"/>
      <c r="MW170" s="48"/>
      <c r="MX170" s="48"/>
      <c r="MY170" s="48"/>
      <c r="MZ170" s="48"/>
      <c r="NA170" s="48"/>
      <c r="NB170" s="48"/>
      <c r="NC170" s="48"/>
      <c r="ND170" s="48"/>
      <c r="NE170" s="48"/>
      <c r="NF170" s="48"/>
      <c r="NG170" s="48"/>
      <c r="NH170" s="48"/>
      <c r="NI170" s="48"/>
      <c r="NJ170" s="48"/>
      <c r="NK170" s="48"/>
      <c r="NL170" s="48"/>
      <c r="NM170" s="48"/>
      <c r="NN170" s="48"/>
      <c r="NO170" s="48"/>
      <c r="NP170" s="48"/>
      <c r="NQ170" s="48"/>
      <c r="NR170" s="48"/>
      <c r="NS170" s="48"/>
      <c r="NT170" s="48"/>
      <c r="NU170" s="48"/>
      <c r="NV170" s="48"/>
      <c r="NW170" s="48"/>
      <c r="NX170" s="48"/>
      <c r="NY170" s="48"/>
      <c r="NZ170" s="48"/>
      <c r="OA170" s="48"/>
      <c r="OB170" s="48"/>
      <c r="OC170" s="48"/>
      <c r="OD170" s="48"/>
      <c r="OE170" s="48"/>
      <c r="OF170" s="48"/>
      <c r="OG170" s="48"/>
      <c r="OH170" s="48"/>
      <c r="OI170" s="48"/>
      <c r="OJ170" s="48"/>
      <c r="OK170" s="48"/>
      <c r="OL170" s="48"/>
      <c r="OM170" s="48"/>
      <c r="ON170" s="48"/>
    </row>
    <row r="171" spans="1:404" s="5" customFormat="1" ht="20.100000000000001" customHeight="1" x14ac:dyDescent="0.25">
      <c r="A171" s="18">
        <v>27</v>
      </c>
      <c r="B171" s="25">
        <v>207</v>
      </c>
      <c r="C171" s="25" t="s">
        <v>28</v>
      </c>
      <c r="D171" s="9" t="s">
        <v>190</v>
      </c>
      <c r="E171" s="35" t="s">
        <v>40</v>
      </c>
      <c r="F171" s="25">
        <v>25</v>
      </c>
      <c r="G171" s="20"/>
      <c r="H171" s="20"/>
      <c r="I171" s="20"/>
      <c r="J171" s="20"/>
      <c r="K171" s="17"/>
      <c r="L171" s="17"/>
      <c r="M171" s="17"/>
      <c r="N171" s="17"/>
      <c r="O171" s="17"/>
      <c r="P171" s="23"/>
      <c r="Q171" s="6"/>
      <c r="R171" s="6"/>
      <c r="S171" s="17"/>
      <c r="T171" s="17"/>
      <c r="U171" s="17"/>
      <c r="V171" s="17"/>
      <c r="W171" s="17"/>
      <c r="X171" s="18"/>
      <c r="Y171" s="18"/>
      <c r="Z171" s="18"/>
      <c r="AA171" s="18"/>
      <c r="AB171" s="18"/>
      <c r="AC171" s="18"/>
      <c r="AD171" s="17"/>
      <c r="AE171" s="18"/>
      <c r="AF171" s="18"/>
      <c r="AG171" s="17"/>
      <c r="AH171" s="17"/>
      <c r="AI171" s="17"/>
      <c r="AJ171" s="17"/>
      <c r="AK171" s="54"/>
      <c r="AL171" s="54"/>
      <c r="AM171" s="17"/>
      <c r="AN171" s="17"/>
      <c r="AO171" s="17"/>
      <c r="AP171" s="17"/>
      <c r="AQ171" s="17"/>
      <c r="AR171" s="17"/>
      <c r="AS171" s="17"/>
      <c r="AT171" s="17"/>
      <c r="AU171" s="17"/>
      <c r="AV171" s="29"/>
      <c r="AW171" s="17"/>
      <c r="AX171" s="17"/>
      <c r="AY171" s="17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8"/>
      <c r="NO171" s="48"/>
      <c r="NP171" s="48"/>
      <c r="NQ171" s="48"/>
      <c r="NR171" s="48"/>
      <c r="NS171" s="48"/>
      <c r="NT171" s="48"/>
      <c r="NU171" s="48"/>
      <c r="NV171" s="48"/>
      <c r="NW171" s="48"/>
      <c r="NX171" s="48"/>
      <c r="NY171" s="48"/>
      <c r="NZ171" s="48"/>
      <c r="OA171" s="48"/>
      <c r="OB171" s="48"/>
      <c r="OC171" s="48"/>
      <c r="OD171" s="48"/>
      <c r="OE171" s="48"/>
      <c r="OF171" s="48"/>
      <c r="OG171" s="48"/>
      <c r="OH171" s="48"/>
      <c r="OI171" s="48"/>
      <c r="OJ171" s="48"/>
      <c r="OK171" s="48"/>
      <c r="OL171" s="48"/>
      <c r="OM171" s="48"/>
      <c r="ON171" s="48"/>
    </row>
    <row r="172" spans="1:404" s="5" customFormat="1" ht="20.100000000000001" customHeight="1" x14ac:dyDescent="0.25">
      <c r="A172" s="6">
        <v>142</v>
      </c>
      <c r="B172" s="25">
        <v>210</v>
      </c>
      <c r="C172" s="25" t="s">
        <v>28</v>
      </c>
      <c r="D172" s="9" t="s">
        <v>292</v>
      </c>
      <c r="E172" s="35" t="s">
        <v>42</v>
      </c>
      <c r="F172" s="25">
        <v>11</v>
      </c>
      <c r="G172" s="20"/>
      <c r="H172" s="20"/>
      <c r="I172" s="20"/>
      <c r="J172" s="20"/>
      <c r="K172" s="17"/>
      <c r="L172" s="17"/>
      <c r="M172" s="17"/>
      <c r="N172" s="17"/>
      <c r="O172" s="17"/>
      <c r="P172" s="23"/>
      <c r="Q172" s="17"/>
      <c r="R172" s="17"/>
      <c r="S172" s="17"/>
      <c r="T172" s="17"/>
      <c r="U172" s="17"/>
      <c r="V172" s="17"/>
      <c r="W172" s="17"/>
      <c r="X172" s="18"/>
      <c r="Y172" s="18"/>
      <c r="Z172" s="18"/>
      <c r="AA172" s="18"/>
      <c r="AB172" s="18"/>
      <c r="AC172" s="18"/>
      <c r="AD172" s="17"/>
      <c r="AE172" s="18"/>
      <c r="AF172" s="18"/>
      <c r="AG172" s="6"/>
      <c r="AH172" s="17"/>
      <c r="AI172" s="17"/>
      <c r="AJ172" s="17"/>
      <c r="AK172" s="17"/>
      <c r="AL172" s="17"/>
      <c r="AM172" s="17"/>
      <c r="AN172" s="17"/>
      <c r="AO172" s="17"/>
      <c r="AP172" s="6"/>
      <c r="AQ172" s="6"/>
      <c r="AR172" s="17"/>
      <c r="AS172" s="6"/>
      <c r="AT172" s="6"/>
      <c r="AU172" s="17"/>
      <c r="AV172" s="17"/>
      <c r="AW172" s="17"/>
      <c r="AX172" s="54"/>
      <c r="AY172" s="17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8"/>
      <c r="JC172" s="48"/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48"/>
      <c r="KK172" s="48"/>
      <c r="KL172" s="48"/>
      <c r="KM172" s="48"/>
      <c r="KN172" s="48"/>
      <c r="KO172" s="48"/>
      <c r="KP172" s="48"/>
      <c r="KQ172" s="48"/>
      <c r="KR172" s="48"/>
      <c r="KS172" s="48"/>
      <c r="KT172" s="48"/>
      <c r="KU172" s="48"/>
      <c r="KV172" s="48"/>
      <c r="KW172" s="48"/>
      <c r="KX172" s="48"/>
      <c r="KY172" s="48"/>
      <c r="KZ172" s="48"/>
      <c r="LA172" s="48"/>
      <c r="LB172" s="48"/>
      <c r="LC172" s="48"/>
      <c r="LD172" s="48"/>
      <c r="LE172" s="48"/>
      <c r="LF172" s="48"/>
      <c r="LG172" s="48"/>
      <c r="LH172" s="48"/>
      <c r="LI172" s="48"/>
      <c r="LJ172" s="48"/>
      <c r="LK172" s="48"/>
      <c r="LL172" s="48"/>
      <c r="LM172" s="48"/>
      <c r="LN172" s="48"/>
      <c r="LO172" s="48"/>
      <c r="LP172" s="48"/>
      <c r="LQ172" s="48"/>
      <c r="LR172" s="48"/>
      <c r="LS172" s="48"/>
      <c r="LT172" s="48"/>
      <c r="LU172" s="48"/>
      <c r="LV172" s="48"/>
      <c r="LW172" s="48"/>
      <c r="LX172" s="48"/>
      <c r="LY172" s="48"/>
      <c r="LZ172" s="48"/>
      <c r="MA172" s="48"/>
      <c r="MB172" s="48"/>
      <c r="MC172" s="48"/>
      <c r="MD172" s="48"/>
      <c r="ME172" s="48"/>
      <c r="MF172" s="48"/>
      <c r="MG172" s="48"/>
      <c r="MH172" s="48"/>
      <c r="MI172" s="48"/>
      <c r="MJ172" s="48"/>
      <c r="MK172" s="48"/>
      <c r="ML172" s="48"/>
      <c r="MM172" s="48"/>
      <c r="MN172" s="48"/>
      <c r="MO172" s="48"/>
      <c r="MP172" s="48"/>
      <c r="MQ172" s="48"/>
      <c r="MR172" s="48"/>
      <c r="MS172" s="48"/>
      <c r="MT172" s="48"/>
      <c r="MU172" s="48"/>
      <c r="MV172" s="48"/>
      <c r="MW172" s="48"/>
      <c r="MX172" s="48"/>
      <c r="MY172" s="48"/>
      <c r="MZ172" s="48"/>
      <c r="NA172" s="48"/>
      <c r="NB172" s="48"/>
      <c r="NC172" s="48"/>
      <c r="ND172" s="48"/>
      <c r="NE172" s="48"/>
      <c r="NF172" s="48"/>
      <c r="NG172" s="48"/>
      <c r="NH172" s="48"/>
      <c r="NI172" s="48"/>
      <c r="NJ172" s="48"/>
      <c r="NK172" s="48"/>
      <c r="NL172" s="48"/>
      <c r="NM172" s="48"/>
      <c r="NN172" s="48"/>
      <c r="NO172" s="48"/>
      <c r="NP172" s="48"/>
      <c r="NQ172" s="48"/>
      <c r="NR172" s="48"/>
      <c r="NS172" s="48"/>
      <c r="NT172" s="48"/>
      <c r="NU172" s="48"/>
      <c r="NV172" s="48"/>
      <c r="NW172" s="48"/>
      <c r="NX172" s="48"/>
      <c r="NY172" s="48"/>
      <c r="NZ172" s="48"/>
      <c r="OA172" s="48"/>
      <c r="OB172" s="48"/>
      <c r="OC172" s="48"/>
      <c r="OD172" s="48"/>
      <c r="OE172" s="48"/>
      <c r="OF172" s="48"/>
      <c r="OG172" s="48"/>
      <c r="OH172" s="48"/>
      <c r="OI172" s="48"/>
      <c r="OJ172" s="48"/>
      <c r="OK172" s="48"/>
      <c r="OL172" s="48"/>
      <c r="OM172" s="48"/>
      <c r="ON172" s="48"/>
    </row>
    <row r="173" spans="1:404" s="5" customFormat="1" ht="20.100000000000001" customHeight="1" x14ac:dyDescent="0.25">
      <c r="A173" s="18">
        <v>65</v>
      </c>
      <c r="B173" s="25">
        <v>1551</v>
      </c>
      <c r="C173" s="25" t="s">
        <v>28</v>
      </c>
      <c r="D173" s="3" t="s">
        <v>215</v>
      </c>
      <c r="E173" s="25" t="s">
        <v>20</v>
      </c>
      <c r="F173" s="25" t="s">
        <v>19</v>
      </c>
      <c r="G173" s="20"/>
      <c r="H173" s="20"/>
      <c r="I173" s="20"/>
      <c r="J173" s="20"/>
      <c r="K173" s="17"/>
      <c r="L173" s="54"/>
      <c r="M173" s="54"/>
      <c r="N173" s="17"/>
      <c r="O173" s="17"/>
      <c r="P173" s="23"/>
      <c r="Q173" s="17"/>
      <c r="R173" s="17"/>
      <c r="S173" s="17"/>
      <c r="T173" s="17"/>
      <c r="U173" s="17"/>
      <c r="V173" s="17"/>
      <c r="W173" s="17"/>
      <c r="X173" s="18"/>
      <c r="Y173" s="18"/>
      <c r="Z173" s="18"/>
      <c r="AA173" s="18"/>
      <c r="AB173" s="18"/>
      <c r="AC173" s="18"/>
      <c r="AD173" s="17"/>
      <c r="AE173" s="17"/>
      <c r="AF173" s="18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8"/>
      <c r="JC173" s="48"/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48"/>
      <c r="KK173" s="48"/>
      <c r="KL173" s="48"/>
      <c r="KM173" s="48"/>
      <c r="KN173" s="48"/>
      <c r="KO173" s="48"/>
      <c r="KP173" s="48"/>
      <c r="KQ173" s="48"/>
      <c r="KR173" s="48"/>
      <c r="KS173" s="48"/>
      <c r="KT173" s="48"/>
      <c r="KU173" s="48"/>
      <c r="KV173" s="48"/>
      <c r="KW173" s="48"/>
      <c r="KX173" s="48"/>
      <c r="KY173" s="48"/>
      <c r="KZ173" s="48"/>
      <c r="LA173" s="48"/>
      <c r="LB173" s="48"/>
      <c r="LC173" s="48"/>
      <c r="LD173" s="48"/>
      <c r="LE173" s="48"/>
      <c r="LF173" s="48"/>
      <c r="LG173" s="48"/>
      <c r="LH173" s="48"/>
      <c r="LI173" s="48"/>
      <c r="LJ173" s="48"/>
      <c r="LK173" s="48"/>
      <c r="LL173" s="48"/>
      <c r="LM173" s="48"/>
      <c r="LN173" s="48"/>
      <c r="LO173" s="48"/>
      <c r="LP173" s="48"/>
      <c r="LQ173" s="48"/>
      <c r="LR173" s="48"/>
      <c r="LS173" s="48"/>
      <c r="LT173" s="48"/>
      <c r="LU173" s="48"/>
      <c r="LV173" s="48"/>
      <c r="LW173" s="48"/>
      <c r="LX173" s="48"/>
      <c r="LY173" s="48"/>
      <c r="LZ173" s="48"/>
      <c r="MA173" s="48"/>
      <c r="MB173" s="48"/>
      <c r="MC173" s="48"/>
      <c r="MD173" s="48"/>
      <c r="ME173" s="48"/>
      <c r="MF173" s="48"/>
      <c r="MG173" s="48"/>
      <c r="MH173" s="48"/>
      <c r="MI173" s="48"/>
      <c r="MJ173" s="48"/>
      <c r="MK173" s="48"/>
      <c r="ML173" s="48"/>
      <c r="MM173" s="48"/>
      <c r="MN173" s="48"/>
      <c r="MO173" s="48"/>
      <c r="MP173" s="48"/>
      <c r="MQ173" s="48"/>
      <c r="MR173" s="48"/>
      <c r="MS173" s="48"/>
      <c r="MT173" s="48"/>
      <c r="MU173" s="48"/>
      <c r="MV173" s="48"/>
      <c r="MW173" s="48"/>
      <c r="MX173" s="48"/>
      <c r="MY173" s="48"/>
      <c r="MZ173" s="48"/>
      <c r="NA173" s="48"/>
      <c r="NB173" s="48"/>
      <c r="NC173" s="48"/>
      <c r="ND173" s="48"/>
      <c r="NE173" s="48"/>
      <c r="NF173" s="48"/>
      <c r="NG173" s="48"/>
      <c r="NH173" s="48"/>
      <c r="NI173" s="48"/>
      <c r="NJ173" s="48"/>
      <c r="NK173" s="48"/>
      <c r="NL173" s="48"/>
      <c r="NM173" s="48"/>
      <c r="NN173" s="48"/>
      <c r="NO173" s="48"/>
      <c r="NP173" s="48"/>
      <c r="NQ173" s="48"/>
      <c r="NR173" s="48"/>
      <c r="NS173" s="48"/>
      <c r="NT173" s="48"/>
      <c r="NU173" s="48"/>
      <c r="NV173" s="48"/>
      <c r="NW173" s="48"/>
      <c r="NX173" s="48"/>
      <c r="NY173" s="48"/>
      <c r="NZ173" s="48"/>
      <c r="OA173" s="48"/>
      <c r="OB173" s="48"/>
      <c r="OC173" s="48"/>
      <c r="OD173" s="48"/>
      <c r="OE173" s="48"/>
      <c r="OF173" s="48"/>
      <c r="OG173" s="48"/>
      <c r="OH173" s="48"/>
      <c r="OI173" s="48"/>
      <c r="OJ173" s="48"/>
      <c r="OK173" s="48"/>
      <c r="OL173" s="48"/>
      <c r="OM173" s="48"/>
      <c r="ON173" s="48"/>
    </row>
    <row r="174" spans="1:404" s="5" customFormat="1" ht="20.100000000000001" customHeight="1" x14ac:dyDescent="0.25">
      <c r="A174" s="6">
        <v>56</v>
      </c>
      <c r="B174" s="6">
        <v>7054</v>
      </c>
      <c r="C174" s="6" t="s">
        <v>28</v>
      </c>
      <c r="D174" s="3" t="s">
        <v>53</v>
      </c>
      <c r="E174" s="35" t="s">
        <v>20</v>
      </c>
      <c r="F174" s="6" t="s">
        <v>19</v>
      </c>
      <c r="G174" s="20"/>
      <c r="H174" s="20"/>
      <c r="I174" s="20"/>
      <c r="J174" s="20"/>
      <c r="K174" s="17"/>
      <c r="L174" s="17"/>
      <c r="M174" s="17"/>
      <c r="N174" s="17"/>
      <c r="O174" s="17"/>
      <c r="P174" s="23"/>
      <c r="Q174" s="17"/>
      <c r="R174" s="17"/>
      <c r="S174" s="54"/>
      <c r="T174" s="54"/>
      <c r="U174" s="17"/>
      <c r="V174" s="17"/>
      <c r="W174" s="17"/>
      <c r="X174" s="18"/>
      <c r="Y174" s="18"/>
      <c r="Z174" s="18"/>
      <c r="AA174" s="18"/>
      <c r="AB174" s="18"/>
      <c r="AC174" s="18"/>
      <c r="AD174" s="17"/>
      <c r="AE174" s="18"/>
      <c r="AF174" s="18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8"/>
      <c r="JC174" s="48"/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48"/>
      <c r="KK174" s="48"/>
      <c r="KL174" s="48"/>
      <c r="KM174" s="48"/>
      <c r="KN174" s="48"/>
      <c r="KO174" s="48"/>
      <c r="KP174" s="48"/>
      <c r="KQ174" s="48"/>
      <c r="KR174" s="48"/>
      <c r="KS174" s="48"/>
      <c r="KT174" s="48"/>
      <c r="KU174" s="48"/>
      <c r="KV174" s="48"/>
      <c r="KW174" s="48"/>
      <c r="KX174" s="48"/>
      <c r="KY174" s="48"/>
      <c r="KZ174" s="48"/>
      <c r="LA174" s="48"/>
      <c r="LB174" s="48"/>
      <c r="LC174" s="48"/>
      <c r="LD174" s="48"/>
      <c r="LE174" s="48"/>
      <c r="LF174" s="48"/>
      <c r="LG174" s="48"/>
      <c r="LH174" s="48"/>
      <c r="LI174" s="48"/>
      <c r="LJ174" s="48"/>
      <c r="LK174" s="48"/>
      <c r="LL174" s="48"/>
      <c r="LM174" s="48"/>
      <c r="LN174" s="48"/>
      <c r="LO174" s="48"/>
      <c r="LP174" s="48"/>
      <c r="LQ174" s="48"/>
      <c r="LR174" s="48"/>
      <c r="LS174" s="48"/>
      <c r="LT174" s="48"/>
      <c r="LU174" s="48"/>
      <c r="LV174" s="48"/>
      <c r="LW174" s="48"/>
      <c r="LX174" s="48"/>
      <c r="LY174" s="48"/>
      <c r="LZ174" s="48"/>
      <c r="MA174" s="48"/>
      <c r="MB174" s="48"/>
      <c r="MC174" s="48"/>
      <c r="MD174" s="48"/>
      <c r="ME174" s="48"/>
      <c r="MF174" s="48"/>
      <c r="MG174" s="48"/>
      <c r="MH174" s="48"/>
      <c r="MI174" s="48"/>
      <c r="MJ174" s="48"/>
      <c r="MK174" s="48"/>
      <c r="ML174" s="48"/>
      <c r="MM174" s="48"/>
      <c r="MN174" s="48"/>
      <c r="MO174" s="48"/>
      <c r="MP174" s="48"/>
      <c r="MQ174" s="48"/>
      <c r="MR174" s="48"/>
      <c r="MS174" s="48"/>
      <c r="MT174" s="48"/>
      <c r="MU174" s="48"/>
      <c r="MV174" s="48"/>
      <c r="MW174" s="48"/>
      <c r="MX174" s="48"/>
      <c r="MY174" s="48"/>
      <c r="MZ174" s="48"/>
      <c r="NA174" s="48"/>
      <c r="NB174" s="48"/>
      <c r="NC174" s="48"/>
      <c r="ND174" s="48"/>
      <c r="NE174" s="48"/>
      <c r="NF174" s="48"/>
      <c r="NG174" s="48"/>
      <c r="NH174" s="48"/>
      <c r="NI174" s="48"/>
      <c r="NJ174" s="48"/>
      <c r="NK174" s="48"/>
      <c r="NL174" s="48"/>
      <c r="NM174" s="48"/>
      <c r="NN174" s="48"/>
      <c r="NO174" s="48"/>
      <c r="NP174" s="48"/>
      <c r="NQ174" s="48"/>
      <c r="NR174" s="48"/>
      <c r="NS174" s="48"/>
      <c r="NT174" s="48"/>
      <c r="NU174" s="48"/>
      <c r="NV174" s="48"/>
      <c r="NW174" s="48"/>
      <c r="NX174" s="48"/>
      <c r="NY174" s="48"/>
      <c r="NZ174" s="48"/>
      <c r="OA174" s="48"/>
      <c r="OB174" s="48"/>
      <c r="OC174" s="48"/>
      <c r="OD174" s="48"/>
      <c r="OE174" s="48"/>
      <c r="OF174" s="48"/>
      <c r="OG174" s="48"/>
      <c r="OH174" s="48"/>
      <c r="OI174" s="48"/>
      <c r="OJ174" s="48"/>
      <c r="OK174" s="48"/>
      <c r="OL174" s="48"/>
      <c r="OM174" s="48"/>
      <c r="ON174" s="48"/>
    </row>
    <row r="175" spans="1:404" s="5" customFormat="1" ht="20.100000000000001" customHeight="1" x14ac:dyDescent="0.25">
      <c r="A175" s="18">
        <v>37</v>
      </c>
      <c r="B175" s="6">
        <v>264</v>
      </c>
      <c r="C175" s="6" t="s">
        <v>27</v>
      </c>
      <c r="D175" s="3" t="s">
        <v>198</v>
      </c>
      <c r="E175" s="35" t="s">
        <v>40</v>
      </c>
      <c r="F175" s="6">
        <v>23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23"/>
      <c r="Q175" s="17"/>
      <c r="R175" s="6"/>
      <c r="S175" s="6"/>
      <c r="T175" s="6"/>
      <c r="U175" s="6"/>
      <c r="V175" s="6"/>
      <c r="W175" s="6"/>
      <c r="X175" s="18"/>
      <c r="Y175" s="18"/>
      <c r="Z175" s="18"/>
      <c r="AA175" s="6"/>
      <c r="AB175" s="6"/>
      <c r="AC175" s="6"/>
      <c r="AD175" s="54"/>
      <c r="AE175" s="6"/>
      <c r="AF175" s="17"/>
      <c r="AG175" s="6"/>
      <c r="AH175" s="6"/>
      <c r="AI175" s="6"/>
      <c r="AJ175" s="6"/>
      <c r="AK175" s="6"/>
      <c r="AL175" s="6"/>
      <c r="AM175" s="54"/>
      <c r="AN175" s="54"/>
      <c r="AO175" s="54"/>
      <c r="AP175" s="54"/>
      <c r="AQ175" s="54"/>
      <c r="AR175" s="17"/>
      <c r="AS175" s="17"/>
      <c r="AT175" s="17"/>
      <c r="AU175" s="17"/>
      <c r="AV175" s="17"/>
      <c r="AW175" s="17"/>
      <c r="AX175" s="17"/>
      <c r="AY175" s="17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8"/>
      <c r="JC175" s="48"/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48"/>
      <c r="KK175" s="48"/>
      <c r="KL175" s="48"/>
      <c r="KM175" s="48"/>
      <c r="KN175" s="48"/>
      <c r="KO175" s="48"/>
      <c r="KP175" s="48"/>
      <c r="KQ175" s="48"/>
      <c r="KR175" s="48"/>
      <c r="KS175" s="48"/>
      <c r="KT175" s="48"/>
      <c r="KU175" s="48"/>
      <c r="KV175" s="48"/>
      <c r="KW175" s="48"/>
      <c r="KX175" s="48"/>
      <c r="KY175" s="48"/>
      <c r="KZ175" s="48"/>
      <c r="LA175" s="48"/>
      <c r="LB175" s="48"/>
      <c r="LC175" s="48"/>
      <c r="LD175" s="48"/>
      <c r="LE175" s="48"/>
      <c r="LF175" s="48"/>
      <c r="LG175" s="48"/>
      <c r="LH175" s="48"/>
      <c r="LI175" s="48"/>
      <c r="LJ175" s="48"/>
      <c r="LK175" s="48"/>
      <c r="LL175" s="48"/>
      <c r="LM175" s="48"/>
      <c r="LN175" s="48"/>
      <c r="LO175" s="48"/>
      <c r="LP175" s="48"/>
      <c r="LQ175" s="48"/>
      <c r="LR175" s="48"/>
      <c r="LS175" s="48"/>
      <c r="LT175" s="48"/>
      <c r="LU175" s="48"/>
      <c r="LV175" s="48"/>
      <c r="LW175" s="48"/>
      <c r="LX175" s="48"/>
      <c r="LY175" s="48"/>
      <c r="LZ175" s="48"/>
      <c r="MA175" s="48"/>
      <c r="MB175" s="48"/>
      <c r="MC175" s="48"/>
      <c r="MD175" s="48"/>
      <c r="ME175" s="48"/>
      <c r="MF175" s="48"/>
      <c r="MG175" s="48"/>
      <c r="MH175" s="48"/>
      <c r="MI175" s="48"/>
      <c r="MJ175" s="48"/>
      <c r="MK175" s="48"/>
      <c r="ML175" s="48"/>
      <c r="MM175" s="48"/>
      <c r="MN175" s="48"/>
      <c r="MO175" s="48"/>
      <c r="MP175" s="48"/>
      <c r="MQ175" s="48"/>
      <c r="MR175" s="48"/>
      <c r="MS175" s="48"/>
      <c r="MT175" s="48"/>
      <c r="MU175" s="48"/>
      <c r="MV175" s="48"/>
      <c r="MW175" s="48"/>
      <c r="MX175" s="48"/>
      <c r="MY175" s="48"/>
      <c r="MZ175" s="48"/>
      <c r="NA175" s="48"/>
      <c r="NB175" s="48"/>
      <c r="NC175" s="48"/>
      <c r="ND175" s="48"/>
      <c r="NE175" s="48"/>
      <c r="NF175" s="48"/>
      <c r="NG175" s="48"/>
      <c r="NH175" s="48"/>
      <c r="NI175" s="48"/>
      <c r="NJ175" s="48"/>
      <c r="NK175" s="48"/>
      <c r="NL175" s="48"/>
      <c r="NM175" s="48"/>
      <c r="NN175" s="48"/>
      <c r="NO175" s="48"/>
      <c r="NP175" s="48"/>
      <c r="NQ175" s="48"/>
      <c r="NR175" s="48"/>
      <c r="NS175" s="48"/>
      <c r="NT175" s="48"/>
      <c r="NU175" s="48"/>
      <c r="NV175" s="48"/>
      <c r="NW175" s="48"/>
      <c r="NX175" s="48"/>
      <c r="NY175" s="48"/>
      <c r="NZ175" s="48"/>
      <c r="OA175" s="48"/>
      <c r="OB175" s="48"/>
      <c r="OC175" s="48"/>
      <c r="OD175" s="48"/>
      <c r="OE175" s="48"/>
      <c r="OF175" s="48"/>
      <c r="OG175" s="48"/>
      <c r="OH175" s="48"/>
      <c r="OI175" s="48"/>
      <c r="OJ175" s="48"/>
      <c r="OK175" s="48"/>
      <c r="OL175" s="48"/>
      <c r="OM175" s="48"/>
      <c r="ON175" s="48"/>
    </row>
    <row r="176" spans="1:404" s="5" customFormat="1" ht="20.100000000000001" customHeight="1" x14ac:dyDescent="0.25">
      <c r="A176" s="18">
        <v>53</v>
      </c>
      <c r="B176" s="6">
        <v>7058</v>
      </c>
      <c r="C176" s="6" t="s">
        <v>27</v>
      </c>
      <c r="D176" s="3" t="s">
        <v>49</v>
      </c>
      <c r="E176" s="35" t="s">
        <v>20</v>
      </c>
      <c r="F176" s="6" t="s">
        <v>19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23"/>
      <c r="Q176" s="54"/>
      <c r="R176" s="54"/>
      <c r="S176" s="17"/>
      <c r="T176" s="17"/>
      <c r="U176" s="17"/>
      <c r="V176" s="17"/>
      <c r="W176" s="17"/>
      <c r="X176" s="18"/>
      <c r="Y176" s="18"/>
      <c r="Z176" s="18"/>
      <c r="AA176" s="18"/>
      <c r="AB176" s="18"/>
      <c r="AC176" s="18"/>
      <c r="AD176" s="17"/>
      <c r="AE176" s="18"/>
      <c r="AF176" s="18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8"/>
      <c r="JJ176" s="48"/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48"/>
      <c r="KK176" s="48"/>
      <c r="KL176" s="48"/>
      <c r="KM176" s="48"/>
      <c r="KN176" s="48"/>
      <c r="KO176" s="48"/>
      <c r="KP176" s="48"/>
      <c r="KQ176" s="48"/>
      <c r="KR176" s="48"/>
      <c r="KS176" s="48"/>
      <c r="KT176" s="48"/>
      <c r="KU176" s="48"/>
      <c r="KV176" s="48"/>
      <c r="KW176" s="48"/>
      <c r="KX176" s="48"/>
      <c r="KY176" s="48"/>
      <c r="KZ176" s="48"/>
      <c r="LA176" s="48"/>
      <c r="LB176" s="48"/>
      <c r="LC176" s="48"/>
      <c r="LD176" s="48"/>
      <c r="LE176" s="48"/>
      <c r="LF176" s="48"/>
      <c r="LG176" s="48"/>
      <c r="LH176" s="48"/>
      <c r="LI176" s="48"/>
      <c r="LJ176" s="48"/>
      <c r="LK176" s="48"/>
      <c r="LL176" s="48"/>
      <c r="LM176" s="48"/>
      <c r="LN176" s="48"/>
      <c r="LO176" s="48"/>
      <c r="LP176" s="48"/>
      <c r="LQ176" s="48"/>
      <c r="LR176" s="48"/>
      <c r="LS176" s="48"/>
      <c r="LT176" s="48"/>
      <c r="LU176" s="48"/>
      <c r="LV176" s="48"/>
      <c r="LW176" s="48"/>
      <c r="LX176" s="48"/>
      <c r="LY176" s="48"/>
      <c r="LZ176" s="48"/>
      <c r="MA176" s="48"/>
      <c r="MB176" s="48"/>
      <c r="MC176" s="48"/>
      <c r="MD176" s="48"/>
      <c r="ME176" s="48"/>
      <c r="MF176" s="48"/>
      <c r="MG176" s="48"/>
      <c r="MH176" s="48"/>
      <c r="MI176" s="48"/>
      <c r="MJ176" s="48"/>
      <c r="MK176" s="48"/>
      <c r="ML176" s="48"/>
      <c r="MM176" s="48"/>
      <c r="MN176" s="48"/>
      <c r="MO176" s="48"/>
      <c r="MP176" s="48"/>
      <c r="MQ176" s="48"/>
      <c r="MR176" s="48"/>
      <c r="MS176" s="48"/>
      <c r="MT176" s="48"/>
      <c r="MU176" s="48"/>
      <c r="MV176" s="48"/>
      <c r="MW176" s="48"/>
      <c r="MX176" s="48"/>
      <c r="MY176" s="48"/>
      <c r="MZ176" s="48"/>
      <c r="NA176" s="48"/>
      <c r="NB176" s="48"/>
      <c r="NC176" s="48"/>
      <c r="ND176" s="48"/>
      <c r="NE176" s="48"/>
      <c r="NF176" s="48"/>
      <c r="NG176" s="48"/>
      <c r="NH176" s="48"/>
      <c r="NI176" s="48"/>
      <c r="NJ176" s="48"/>
      <c r="NK176" s="48"/>
      <c r="NL176" s="48"/>
      <c r="NM176" s="48"/>
      <c r="NN176" s="48"/>
      <c r="NO176" s="48"/>
      <c r="NP176" s="48"/>
      <c r="NQ176" s="48"/>
      <c r="NR176" s="48"/>
      <c r="NS176" s="48"/>
      <c r="NT176" s="48"/>
      <c r="NU176" s="48"/>
      <c r="NV176" s="48"/>
      <c r="NW176" s="48"/>
      <c r="NX176" s="48"/>
      <c r="NY176" s="48"/>
      <c r="NZ176" s="48"/>
      <c r="OA176" s="48"/>
      <c r="OB176" s="48"/>
      <c r="OC176" s="48"/>
      <c r="OD176" s="48"/>
      <c r="OE176" s="48"/>
      <c r="OF176" s="48"/>
      <c r="OG176" s="48"/>
      <c r="OH176" s="48"/>
      <c r="OI176" s="48"/>
      <c r="OJ176" s="48"/>
      <c r="OK176" s="48"/>
      <c r="OL176" s="48"/>
      <c r="OM176" s="48"/>
      <c r="ON176" s="48"/>
    </row>
    <row r="177" spans="1:404" s="8" customFormat="1" ht="20.100000000000001" customHeight="1" x14ac:dyDescent="0.25">
      <c r="A177" s="69"/>
      <c r="B177" s="69"/>
      <c r="C177" s="69"/>
      <c r="D177" s="70"/>
      <c r="E177" s="68" t="s">
        <v>125</v>
      </c>
      <c r="F177" s="26">
        <f>SUMIF(E$3:E$176,"A",F$3:F$176)</f>
        <v>2066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9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</row>
    <row r="178" spans="1:404" s="10" customFormat="1" ht="20.100000000000001" customHeight="1" x14ac:dyDescent="0.25">
      <c r="A178" s="71"/>
      <c r="B178" s="71"/>
      <c r="C178" s="71"/>
      <c r="D178" s="72"/>
      <c r="E178" s="68" t="s">
        <v>126</v>
      </c>
      <c r="F178" s="26">
        <f>SUMIF(E$3:E$176,"B",F$3:F$176)</f>
        <v>64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9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</row>
    <row r="179" spans="1:404" s="10" customFormat="1" ht="20.100000000000001" customHeight="1" x14ac:dyDescent="0.25">
      <c r="A179" s="71"/>
      <c r="B179" s="71"/>
      <c r="C179" s="71"/>
      <c r="D179" s="72"/>
      <c r="E179" s="68" t="s">
        <v>127</v>
      </c>
      <c r="F179" s="26">
        <f>SUMIF(E$3:E$176,"C",F$3:F$176)</f>
        <v>1198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9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</row>
    <row r="180" spans="1:404" s="24" customFormat="1" ht="20.100000000000001" customHeight="1" x14ac:dyDescent="0.25">
      <c r="A180" s="71"/>
      <c r="B180" s="71"/>
      <c r="C180" s="71"/>
      <c r="D180" s="72"/>
      <c r="E180" s="68" t="s">
        <v>128</v>
      </c>
      <c r="F180" s="26">
        <v>5200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1"/>
      <c r="Q180" s="40"/>
      <c r="R180" s="40"/>
      <c r="S180" s="40"/>
      <c r="T180" s="40"/>
      <c r="U180" s="40"/>
      <c r="V180" s="40"/>
      <c r="W180" s="40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40"/>
      <c r="AK180" s="40"/>
      <c r="AL180" s="40"/>
      <c r="AM180" s="40"/>
      <c r="AN180" s="38"/>
      <c r="AO180" s="38"/>
      <c r="AP180" s="40"/>
      <c r="AQ180" s="40"/>
      <c r="AR180" s="38"/>
      <c r="AS180" s="38"/>
      <c r="AT180" s="38"/>
      <c r="AU180" s="40"/>
      <c r="AV180" s="40"/>
      <c r="AW180" s="40"/>
      <c r="AX180" s="40"/>
      <c r="AY180" s="4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  <c r="IV180" s="50"/>
      <c r="IW180" s="50"/>
      <c r="IX180" s="50"/>
      <c r="IY180" s="50"/>
      <c r="IZ180" s="50"/>
      <c r="JA180" s="50"/>
      <c r="JB180" s="50"/>
      <c r="JC180" s="50"/>
      <c r="JD180" s="50"/>
      <c r="JE180" s="50"/>
      <c r="JF180" s="50"/>
      <c r="JG180" s="50"/>
      <c r="JH180" s="50"/>
      <c r="JI180" s="50"/>
      <c r="JJ180" s="50"/>
      <c r="JK180" s="50"/>
      <c r="JL180" s="50"/>
      <c r="JM180" s="50"/>
      <c r="JN180" s="50"/>
      <c r="JO180" s="50"/>
      <c r="JP180" s="50"/>
      <c r="JQ180" s="50"/>
      <c r="JR180" s="50"/>
      <c r="JS180" s="50"/>
      <c r="JT180" s="50"/>
      <c r="JU180" s="50"/>
      <c r="JV180" s="50"/>
      <c r="JW180" s="50"/>
      <c r="JX180" s="50"/>
      <c r="JY180" s="50"/>
      <c r="JZ180" s="50"/>
      <c r="KA180" s="50"/>
      <c r="KB180" s="50"/>
      <c r="KC180" s="50"/>
      <c r="KD180" s="50"/>
      <c r="KE180" s="50"/>
      <c r="KF180" s="50"/>
      <c r="KG180" s="50"/>
      <c r="KH180" s="50"/>
      <c r="KI180" s="50"/>
      <c r="KJ180" s="50"/>
      <c r="KK180" s="50"/>
      <c r="KL180" s="50"/>
      <c r="KM180" s="50"/>
      <c r="KN180" s="50"/>
      <c r="KO180" s="50"/>
      <c r="KP180" s="50"/>
      <c r="KQ180" s="50"/>
      <c r="KR180" s="50"/>
      <c r="KS180" s="50"/>
      <c r="KT180" s="50"/>
      <c r="KU180" s="50"/>
      <c r="KV180" s="50"/>
      <c r="KW180" s="50"/>
      <c r="KX180" s="50"/>
      <c r="KY180" s="50"/>
      <c r="KZ180" s="50"/>
      <c r="LA180" s="50"/>
      <c r="LB180" s="50"/>
      <c r="LC180" s="50"/>
      <c r="LD180" s="50"/>
      <c r="LE180" s="50"/>
      <c r="LF180" s="50"/>
      <c r="LG180" s="50"/>
      <c r="LH180" s="50"/>
      <c r="LI180" s="50"/>
      <c r="LJ180" s="50"/>
      <c r="LK180" s="50"/>
      <c r="LL180" s="50"/>
      <c r="LM180" s="50"/>
      <c r="LN180" s="50"/>
      <c r="LO180" s="50"/>
      <c r="LP180" s="50"/>
      <c r="LQ180" s="50"/>
      <c r="LR180" s="50"/>
      <c r="LS180" s="50"/>
      <c r="LT180" s="50"/>
      <c r="LU180" s="50"/>
      <c r="LV180" s="50"/>
      <c r="LW180" s="50"/>
      <c r="LX180" s="50"/>
      <c r="LY180" s="50"/>
      <c r="LZ180" s="50"/>
      <c r="MA180" s="50"/>
      <c r="MB180" s="50"/>
      <c r="MC180" s="50"/>
      <c r="MD180" s="50"/>
      <c r="ME180" s="50"/>
      <c r="MF180" s="50"/>
      <c r="MG180" s="50"/>
      <c r="MH180" s="50"/>
      <c r="MI180" s="50"/>
      <c r="MJ180" s="50"/>
      <c r="MK180" s="50"/>
      <c r="ML180" s="50"/>
      <c r="MM180" s="50"/>
      <c r="MN180" s="50"/>
      <c r="MO180" s="50"/>
      <c r="MP180" s="50"/>
      <c r="MQ180" s="50"/>
      <c r="MR180" s="50"/>
      <c r="MS180" s="50"/>
      <c r="MT180" s="50"/>
      <c r="MU180" s="50"/>
      <c r="MV180" s="50"/>
      <c r="MW180" s="50"/>
      <c r="MX180" s="50"/>
      <c r="MY180" s="50"/>
      <c r="MZ180" s="50"/>
      <c r="NA180" s="50"/>
      <c r="NB180" s="50"/>
      <c r="NC180" s="50"/>
      <c r="ND180" s="50"/>
      <c r="NE180" s="50"/>
      <c r="NF180" s="50"/>
      <c r="NG180" s="50"/>
      <c r="NH180" s="50"/>
      <c r="NI180" s="50"/>
      <c r="NJ180" s="50"/>
      <c r="NK180" s="50"/>
      <c r="NL180" s="50"/>
      <c r="NM180" s="50"/>
      <c r="NN180" s="50"/>
      <c r="NO180" s="50"/>
      <c r="NP180" s="50"/>
      <c r="NQ180" s="50"/>
      <c r="NR180" s="50"/>
      <c r="NS180" s="50"/>
      <c r="NT180" s="50"/>
      <c r="NU180" s="50"/>
      <c r="NV180" s="50"/>
      <c r="NW180" s="50"/>
      <c r="NX180" s="50"/>
      <c r="NY180" s="50"/>
      <c r="NZ180" s="50"/>
      <c r="OA180" s="50"/>
      <c r="OB180" s="50"/>
      <c r="OC180" s="50"/>
      <c r="OD180" s="50"/>
      <c r="OE180" s="50"/>
      <c r="OF180" s="50"/>
      <c r="OG180" s="50"/>
      <c r="OH180" s="50"/>
      <c r="OI180" s="50"/>
      <c r="OJ180" s="50"/>
      <c r="OK180" s="50"/>
      <c r="OL180" s="50"/>
      <c r="OM180" s="50"/>
      <c r="ON180" s="50"/>
    </row>
    <row r="181" spans="1:404" s="24" customFormat="1" ht="20.100000000000001" customHeight="1" x14ac:dyDescent="0.25">
      <c r="A181" s="71"/>
      <c r="B181" s="71"/>
      <c r="C181" s="71"/>
      <c r="D181" s="72"/>
      <c r="E181" s="68" t="s">
        <v>129</v>
      </c>
      <c r="F181" s="26">
        <v>1400</v>
      </c>
      <c r="G181" s="28"/>
      <c r="H181" s="28"/>
      <c r="I181" s="28"/>
      <c r="J181" s="28"/>
      <c r="K181" s="28"/>
      <c r="L181" s="28"/>
      <c r="M181" s="28"/>
      <c r="N181" s="28"/>
      <c r="O181" s="28"/>
      <c r="P181" s="41"/>
      <c r="Q181" s="28"/>
      <c r="R181" s="28"/>
      <c r="S181" s="28"/>
      <c r="T181" s="28"/>
      <c r="U181" s="28"/>
      <c r="V181" s="28"/>
      <c r="W181" s="28"/>
      <c r="X181" s="28"/>
      <c r="Y181" s="38"/>
      <c r="Z181" s="2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28"/>
      <c r="AP181" s="28"/>
      <c r="AQ181" s="40"/>
      <c r="AR181" s="38"/>
      <c r="AS181" s="38"/>
      <c r="AT181" s="38"/>
      <c r="AU181" s="28"/>
      <c r="AV181" s="28"/>
      <c r="AW181" s="28"/>
      <c r="AX181" s="28"/>
      <c r="AY181" s="28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  <c r="IV181" s="50"/>
      <c r="IW181" s="50"/>
      <c r="IX181" s="50"/>
      <c r="IY181" s="50"/>
      <c r="IZ181" s="50"/>
      <c r="JA181" s="50"/>
      <c r="JB181" s="50"/>
      <c r="JC181" s="50"/>
      <c r="JD181" s="50"/>
      <c r="JE181" s="50"/>
      <c r="JF181" s="50"/>
      <c r="JG181" s="50"/>
      <c r="JH181" s="50"/>
      <c r="JI181" s="50"/>
      <c r="JJ181" s="50"/>
      <c r="JK181" s="50"/>
      <c r="JL181" s="50"/>
      <c r="JM181" s="50"/>
      <c r="JN181" s="50"/>
      <c r="JO181" s="50"/>
      <c r="JP181" s="50"/>
      <c r="JQ181" s="50"/>
      <c r="JR181" s="50"/>
      <c r="JS181" s="50"/>
      <c r="JT181" s="50"/>
      <c r="JU181" s="50"/>
      <c r="JV181" s="50"/>
      <c r="JW181" s="50"/>
      <c r="JX181" s="50"/>
      <c r="JY181" s="50"/>
      <c r="JZ181" s="50"/>
      <c r="KA181" s="50"/>
      <c r="KB181" s="50"/>
      <c r="KC181" s="50"/>
      <c r="KD181" s="50"/>
      <c r="KE181" s="50"/>
      <c r="KF181" s="50"/>
      <c r="KG181" s="50"/>
      <c r="KH181" s="50"/>
      <c r="KI181" s="50"/>
      <c r="KJ181" s="50"/>
      <c r="KK181" s="50"/>
      <c r="KL181" s="50"/>
      <c r="KM181" s="50"/>
      <c r="KN181" s="50"/>
      <c r="KO181" s="50"/>
      <c r="KP181" s="50"/>
      <c r="KQ181" s="50"/>
      <c r="KR181" s="50"/>
      <c r="KS181" s="50"/>
      <c r="KT181" s="50"/>
      <c r="KU181" s="50"/>
      <c r="KV181" s="50"/>
      <c r="KW181" s="50"/>
      <c r="KX181" s="50"/>
      <c r="KY181" s="50"/>
      <c r="KZ181" s="50"/>
      <c r="LA181" s="50"/>
      <c r="LB181" s="50"/>
      <c r="LC181" s="50"/>
      <c r="LD181" s="50"/>
      <c r="LE181" s="50"/>
      <c r="LF181" s="50"/>
      <c r="LG181" s="50"/>
      <c r="LH181" s="50"/>
      <c r="LI181" s="50"/>
      <c r="LJ181" s="50"/>
      <c r="LK181" s="50"/>
      <c r="LL181" s="50"/>
      <c r="LM181" s="50"/>
      <c r="LN181" s="50"/>
      <c r="LO181" s="50"/>
      <c r="LP181" s="50"/>
      <c r="LQ181" s="50"/>
      <c r="LR181" s="50"/>
      <c r="LS181" s="50"/>
      <c r="LT181" s="50"/>
      <c r="LU181" s="50"/>
      <c r="LV181" s="50"/>
      <c r="LW181" s="50"/>
      <c r="LX181" s="50"/>
      <c r="LY181" s="50"/>
      <c r="LZ181" s="50"/>
      <c r="MA181" s="50"/>
      <c r="MB181" s="50"/>
      <c r="MC181" s="50"/>
      <c r="MD181" s="50"/>
      <c r="ME181" s="50"/>
      <c r="MF181" s="50"/>
      <c r="MG181" s="50"/>
      <c r="MH181" s="50"/>
      <c r="MI181" s="50"/>
      <c r="MJ181" s="50"/>
      <c r="MK181" s="50"/>
      <c r="ML181" s="50"/>
      <c r="MM181" s="50"/>
      <c r="MN181" s="50"/>
      <c r="MO181" s="50"/>
      <c r="MP181" s="50"/>
      <c r="MQ181" s="50"/>
      <c r="MR181" s="50"/>
      <c r="MS181" s="50"/>
      <c r="MT181" s="50"/>
      <c r="MU181" s="50"/>
      <c r="MV181" s="50"/>
      <c r="MW181" s="50"/>
      <c r="MX181" s="50"/>
      <c r="MY181" s="50"/>
      <c r="MZ181" s="50"/>
      <c r="NA181" s="50"/>
      <c r="NB181" s="50"/>
      <c r="NC181" s="50"/>
      <c r="ND181" s="50"/>
      <c r="NE181" s="50"/>
      <c r="NF181" s="50"/>
      <c r="NG181" s="50"/>
      <c r="NH181" s="50"/>
      <c r="NI181" s="50"/>
      <c r="NJ181" s="50"/>
      <c r="NK181" s="50"/>
      <c r="NL181" s="50"/>
      <c r="NM181" s="50"/>
      <c r="NN181" s="50"/>
      <c r="NO181" s="50"/>
      <c r="NP181" s="50"/>
      <c r="NQ181" s="50"/>
      <c r="NR181" s="50"/>
      <c r="NS181" s="50"/>
      <c r="NT181" s="50"/>
      <c r="NU181" s="50"/>
      <c r="NV181" s="50"/>
      <c r="NW181" s="50"/>
      <c r="NX181" s="50"/>
      <c r="NY181" s="50"/>
      <c r="NZ181" s="50"/>
      <c r="OA181" s="50"/>
      <c r="OB181" s="50"/>
      <c r="OC181" s="50"/>
      <c r="OD181" s="50"/>
      <c r="OE181" s="50"/>
      <c r="OF181" s="50"/>
      <c r="OG181" s="50"/>
      <c r="OH181" s="50"/>
      <c r="OI181" s="50"/>
      <c r="OJ181" s="50"/>
      <c r="OK181" s="50"/>
      <c r="OL181" s="50"/>
      <c r="OM181" s="50"/>
      <c r="ON181" s="50"/>
    </row>
    <row r="182" spans="1:404" s="24" customFormat="1" ht="20.100000000000001" customHeight="1" x14ac:dyDescent="0.25">
      <c r="A182" s="71"/>
      <c r="B182" s="71"/>
      <c r="C182" s="71"/>
      <c r="D182" s="72"/>
      <c r="E182" s="68" t="s">
        <v>130</v>
      </c>
      <c r="F182" s="28" t="s">
        <v>19</v>
      </c>
      <c r="G182" s="28"/>
      <c r="H182" s="28"/>
      <c r="I182" s="28"/>
      <c r="J182" s="28"/>
      <c r="K182" s="28"/>
      <c r="L182" s="28"/>
      <c r="M182" s="28"/>
      <c r="N182" s="28"/>
      <c r="O182" s="28"/>
      <c r="P182" s="41"/>
      <c r="Q182" s="28"/>
      <c r="R182" s="28"/>
      <c r="S182" s="28"/>
      <c r="T182" s="28"/>
      <c r="U182" s="28"/>
      <c r="V182" s="28"/>
      <c r="W182" s="28"/>
      <c r="X182" s="38"/>
      <c r="Y182" s="2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28"/>
      <c r="AP182" s="28"/>
      <c r="AQ182" s="40"/>
      <c r="AR182" s="38"/>
      <c r="AS182" s="38"/>
      <c r="AT182" s="38"/>
      <c r="AU182" s="28"/>
      <c r="AV182" s="28"/>
      <c r="AW182" s="28"/>
      <c r="AX182" s="28"/>
      <c r="AY182" s="28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  <c r="IV182" s="50"/>
      <c r="IW182" s="50"/>
      <c r="IX182" s="50"/>
      <c r="IY182" s="50"/>
      <c r="IZ182" s="50"/>
      <c r="JA182" s="50"/>
      <c r="JB182" s="50"/>
      <c r="JC182" s="50"/>
      <c r="JD182" s="50"/>
      <c r="JE182" s="50"/>
      <c r="JF182" s="50"/>
      <c r="JG182" s="50"/>
      <c r="JH182" s="50"/>
      <c r="JI182" s="50"/>
      <c r="JJ182" s="50"/>
      <c r="JK182" s="50"/>
      <c r="JL182" s="50"/>
      <c r="JM182" s="50"/>
      <c r="JN182" s="50"/>
      <c r="JO182" s="50"/>
      <c r="JP182" s="50"/>
      <c r="JQ182" s="50"/>
      <c r="JR182" s="50"/>
      <c r="JS182" s="50"/>
      <c r="JT182" s="50"/>
      <c r="JU182" s="50"/>
      <c r="JV182" s="50"/>
      <c r="JW182" s="50"/>
      <c r="JX182" s="50"/>
      <c r="JY182" s="50"/>
      <c r="JZ182" s="50"/>
      <c r="KA182" s="50"/>
      <c r="KB182" s="50"/>
      <c r="KC182" s="50"/>
      <c r="KD182" s="50"/>
      <c r="KE182" s="50"/>
      <c r="KF182" s="50"/>
      <c r="KG182" s="50"/>
      <c r="KH182" s="50"/>
      <c r="KI182" s="50"/>
      <c r="KJ182" s="50"/>
      <c r="KK182" s="50"/>
      <c r="KL182" s="50"/>
      <c r="KM182" s="50"/>
      <c r="KN182" s="50"/>
      <c r="KO182" s="50"/>
      <c r="KP182" s="50"/>
      <c r="KQ182" s="50"/>
      <c r="KR182" s="50"/>
      <c r="KS182" s="50"/>
      <c r="KT182" s="50"/>
      <c r="KU182" s="50"/>
      <c r="KV182" s="50"/>
      <c r="KW182" s="50"/>
      <c r="KX182" s="50"/>
      <c r="KY182" s="50"/>
      <c r="KZ182" s="50"/>
      <c r="LA182" s="50"/>
      <c r="LB182" s="50"/>
      <c r="LC182" s="50"/>
      <c r="LD182" s="50"/>
      <c r="LE182" s="50"/>
      <c r="LF182" s="50"/>
      <c r="LG182" s="50"/>
      <c r="LH182" s="50"/>
      <c r="LI182" s="50"/>
      <c r="LJ182" s="50"/>
      <c r="LK182" s="50"/>
      <c r="LL182" s="50"/>
      <c r="LM182" s="50"/>
      <c r="LN182" s="50"/>
      <c r="LO182" s="50"/>
      <c r="LP182" s="50"/>
      <c r="LQ182" s="50"/>
      <c r="LR182" s="50"/>
      <c r="LS182" s="50"/>
      <c r="LT182" s="50"/>
      <c r="LU182" s="50"/>
      <c r="LV182" s="50"/>
      <c r="LW182" s="50"/>
      <c r="LX182" s="50"/>
      <c r="LY182" s="50"/>
      <c r="LZ182" s="50"/>
      <c r="MA182" s="50"/>
      <c r="MB182" s="50"/>
      <c r="MC182" s="50"/>
      <c r="MD182" s="50"/>
      <c r="ME182" s="50"/>
      <c r="MF182" s="50"/>
      <c r="MG182" s="50"/>
      <c r="MH182" s="50"/>
      <c r="MI182" s="50"/>
      <c r="MJ182" s="50"/>
      <c r="MK182" s="50"/>
      <c r="ML182" s="50"/>
      <c r="MM182" s="50"/>
      <c r="MN182" s="50"/>
      <c r="MO182" s="50"/>
      <c r="MP182" s="50"/>
      <c r="MQ182" s="50"/>
      <c r="MR182" s="50"/>
      <c r="MS182" s="50"/>
      <c r="MT182" s="50"/>
      <c r="MU182" s="50"/>
      <c r="MV182" s="50"/>
      <c r="MW182" s="50"/>
      <c r="MX182" s="50"/>
      <c r="MY182" s="50"/>
      <c r="MZ182" s="50"/>
      <c r="NA182" s="50"/>
      <c r="NB182" s="50"/>
      <c r="NC182" s="50"/>
      <c r="ND182" s="50"/>
      <c r="NE182" s="50"/>
      <c r="NF182" s="50"/>
      <c r="NG182" s="50"/>
      <c r="NH182" s="50"/>
      <c r="NI182" s="50"/>
      <c r="NJ182" s="50"/>
      <c r="NK182" s="50"/>
      <c r="NL182" s="50"/>
      <c r="NM182" s="50"/>
      <c r="NN182" s="50"/>
      <c r="NO182" s="50"/>
      <c r="NP182" s="50"/>
      <c r="NQ182" s="50"/>
      <c r="NR182" s="50"/>
      <c r="NS182" s="50"/>
      <c r="NT182" s="50"/>
      <c r="NU182" s="50"/>
      <c r="NV182" s="50"/>
      <c r="NW182" s="50"/>
      <c r="NX182" s="50"/>
      <c r="NY182" s="50"/>
      <c r="NZ182" s="50"/>
      <c r="OA182" s="50"/>
      <c r="OB182" s="50"/>
      <c r="OC182" s="50"/>
      <c r="OD182" s="50"/>
      <c r="OE182" s="50"/>
      <c r="OF182" s="50"/>
      <c r="OG182" s="50"/>
      <c r="OH182" s="50"/>
      <c r="OI182" s="50"/>
      <c r="OJ182" s="50"/>
      <c r="OK182" s="50"/>
      <c r="OL182" s="50"/>
      <c r="OM182" s="50"/>
      <c r="ON182" s="50"/>
    </row>
    <row r="183" spans="1:404" s="24" customFormat="1" ht="20.100000000000001" customHeight="1" x14ac:dyDescent="0.25">
      <c r="A183" s="71"/>
      <c r="B183" s="71"/>
      <c r="C183" s="71"/>
      <c r="D183" s="72"/>
      <c r="E183" s="68" t="s">
        <v>131</v>
      </c>
      <c r="F183" s="28" t="s">
        <v>19</v>
      </c>
      <c r="G183" s="28"/>
      <c r="H183" s="28"/>
      <c r="I183" s="28"/>
      <c r="J183" s="28"/>
      <c r="K183" s="28"/>
      <c r="L183" s="28"/>
      <c r="M183" s="28"/>
      <c r="N183" s="28"/>
      <c r="O183" s="28"/>
      <c r="P183" s="41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28"/>
      <c r="AQ183" s="40"/>
      <c r="AR183" s="38"/>
      <c r="AS183" s="38"/>
      <c r="AT183" s="38"/>
      <c r="AU183" s="37"/>
      <c r="AV183" s="37"/>
      <c r="AW183" s="37"/>
      <c r="AX183" s="37"/>
      <c r="AY183" s="37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  <c r="IV183" s="50"/>
      <c r="IW183" s="50"/>
      <c r="IX183" s="50"/>
      <c r="IY183" s="50"/>
      <c r="IZ183" s="50"/>
      <c r="JA183" s="50"/>
      <c r="JB183" s="50"/>
      <c r="JC183" s="50"/>
      <c r="JD183" s="50"/>
      <c r="JE183" s="50"/>
      <c r="JF183" s="50"/>
      <c r="JG183" s="50"/>
      <c r="JH183" s="50"/>
      <c r="JI183" s="50"/>
      <c r="JJ183" s="50"/>
      <c r="JK183" s="50"/>
      <c r="JL183" s="50"/>
      <c r="JM183" s="50"/>
      <c r="JN183" s="50"/>
      <c r="JO183" s="50"/>
      <c r="JP183" s="50"/>
      <c r="JQ183" s="50"/>
      <c r="JR183" s="50"/>
      <c r="JS183" s="50"/>
      <c r="JT183" s="50"/>
      <c r="JU183" s="50"/>
      <c r="JV183" s="50"/>
      <c r="JW183" s="50"/>
      <c r="JX183" s="50"/>
      <c r="JY183" s="50"/>
      <c r="JZ183" s="50"/>
      <c r="KA183" s="50"/>
      <c r="KB183" s="50"/>
      <c r="KC183" s="50"/>
      <c r="KD183" s="50"/>
      <c r="KE183" s="50"/>
      <c r="KF183" s="50"/>
      <c r="KG183" s="50"/>
      <c r="KH183" s="50"/>
      <c r="KI183" s="50"/>
      <c r="KJ183" s="50"/>
      <c r="KK183" s="50"/>
      <c r="KL183" s="50"/>
      <c r="KM183" s="50"/>
      <c r="KN183" s="50"/>
      <c r="KO183" s="50"/>
      <c r="KP183" s="50"/>
      <c r="KQ183" s="50"/>
      <c r="KR183" s="50"/>
      <c r="KS183" s="50"/>
      <c r="KT183" s="50"/>
      <c r="KU183" s="50"/>
      <c r="KV183" s="50"/>
      <c r="KW183" s="50"/>
      <c r="KX183" s="50"/>
      <c r="KY183" s="50"/>
      <c r="KZ183" s="50"/>
      <c r="LA183" s="50"/>
      <c r="LB183" s="50"/>
      <c r="LC183" s="50"/>
      <c r="LD183" s="50"/>
      <c r="LE183" s="50"/>
      <c r="LF183" s="50"/>
      <c r="LG183" s="50"/>
      <c r="LH183" s="50"/>
      <c r="LI183" s="50"/>
      <c r="LJ183" s="50"/>
      <c r="LK183" s="50"/>
      <c r="LL183" s="50"/>
      <c r="LM183" s="50"/>
      <c r="LN183" s="50"/>
      <c r="LO183" s="50"/>
      <c r="LP183" s="50"/>
      <c r="LQ183" s="50"/>
      <c r="LR183" s="50"/>
      <c r="LS183" s="50"/>
      <c r="LT183" s="50"/>
      <c r="LU183" s="50"/>
      <c r="LV183" s="50"/>
      <c r="LW183" s="50"/>
      <c r="LX183" s="50"/>
      <c r="LY183" s="50"/>
      <c r="LZ183" s="50"/>
      <c r="MA183" s="50"/>
      <c r="MB183" s="50"/>
      <c r="MC183" s="50"/>
      <c r="MD183" s="50"/>
      <c r="ME183" s="50"/>
      <c r="MF183" s="50"/>
      <c r="MG183" s="50"/>
      <c r="MH183" s="50"/>
      <c r="MI183" s="50"/>
      <c r="MJ183" s="50"/>
      <c r="MK183" s="50"/>
      <c r="ML183" s="50"/>
      <c r="MM183" s="50"/>
      <c r="MN183" s="50"/>
      <c r="MO183" s="50"/>
      <c r="MP183" s="50"/>
      <c r="MQ183" s="50"/>
      <c r="MR183" s="50"/>
      <c r="MS183" s="50"/>
      <c r="MT183" s="50"/>
      <c r="MU183" s="50"/>
      <c r="MV183" s="50"/>
      <c r="MW183" s="50"/>
      <c r="MX183" s="50"/>
      <c r="MY183" s="50"/>
      <c r="MZ183" s="50"/>
      <c r="NA183" s="50"/>
      <c r="NB183" s="50"/>
      <c r="NC183" s="50"/>
      <c r="ND183" s="50"/>
      <c r="NE183" s="50"/>
      <c r="NF183" s="50"/>
      <c r="NG183" s="50"/>
      <c r="NH183" s="50"/>
      <c r="NI183" s="50"/>
      <c r="NJ183" s="50"/>
      <c r="NK183" s="50"/>
      <c r="NL183" s="50"/>
      <c r="NM183" s="50"/>
      <c r="NN183" s="50"/>
      <c r="NO183" s="50"/>
      <c r="NP183" s="50"/>
      <c r="NQ183" s="50"/>
      <c r="NR183" s="50"/>
      <c r="NS183" s="50"/>
      <c r="NT183" s="50"/>
      <c r="NU183" s="50"/>
      <c r="NV183" s="50"/>
      <c r="NW183" s="50"/>
      <c r="NX183" s="50"/>
      <c r="NY183" s="50"/>
      <c r="NZ183" s="50"/>
      <c r="OA183" s="50"/>
      <c r="OB183" s="50"/>
      <c r="OC183" s="50"/>
      <c r="OD183" s="50"/>
      <c r="OE183" s="50"/>
      <c r="OF183" s="50"/>
      <c r="OG183" s="50"/>
      <c r="OH183" s="50"/>
      <c r="OI183" s="50"/>
      <c r="OJ183" s="50"/>
      <c r="OK183" s="50"/>
      <c r="OL183" s="50"/>
      <c r="OM183" s="50"/>
      <c r="ON183" s="50"/>
    </row>
    <row r="184" spans="1:404" s="24" customFormat="1" ht="20.100000000000001" customHeight="1" x14ac:dyDescent="0.25">
      <c r="A184" s="71"/>
      <c r="B184" s="71"/>
      <c r="C184" s="71"/>
      <c r="D184" s="72"/>
      <c r="E184" s="68" t="s">
        <v>132</v>
      </c>
      <c r="F184" s="26">
        <f>SUMIF(E$3:E$176,"G",F$3:F$176)</f>
        <v>1723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41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28"/>
      <c r="AP184" s="28"/>
      <c r="AQ184" s="28"/>
      <c r="AR184" s="38"/>
      <c r="AS184" s="38"/>
      <c r="AT184" s="38"/>
      <c r="AU184" s="28"/>
      <c r="AV184" s="28"/>
      <c r="AW184" s="28"/>
      <c r="AX184" s="28"/>
      <c r="AY184" s="28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  <c r="IV184" s="50"/>
      <c r="IW184" s="50"/>
      <c r="IX184" s="50"/>
      <c r="IY184" s="50"/>
      <c r="IZ184" s="50"/>
      <c r="JA184" s="50"/>
      <c r="JB184" s="50"/>
      <c r="JC184" s="50"/>
      <c r="JD184" s="50"/>
      <c r="JE184" s="50"/>
      <c r="JF184" s="50"/>
      <c r="JG184" s="50"/>
      <c r="JH184" s="50"/>
      <c r="JI184" s="50"/>
      <c r="JJ184" s="50"/>
      <c r="JK184" s="50"/>
      <c r="JL184" s="50"/>
      <c r="JM184" s="50"/>
      <c r="JN184" s="50"/>
      <c r="JO184" s="50"/>
      <c r="JP184" s="50"/>
      <c r="JQ184" s="50"/>
      <c r="JR184" s="50"/>
      <c r="JS184" s="50"/>
      <c r="JT184" s="50"/>
      <c r="JU184" s="50"/>
      <c r="JV184" s="50"/>
      <c r="JW184" s="50"/>
      <c r="JX184" s="50"/>
      <c r="JY184" s="50"/>
      <c r="JZ184" s="50"/>
      <c r="KA184" s="50"/>
      <c r="KB184" s="50"/>
      <c r="KC184" s="50"/>
      <c r="KD184" s="50"/>
      <c r="KE184" s="50"/>
      <c r="KF184" s="50"/>
      <c r="KG184" s="50"/>
      <c r="KH184" s="50"/>
      <c r="KI184" s="50"/>
      <c r="KJ184" s="50"/>
      <c r="KK184" s="50"/>
      <c r="KL184" s="50"/>
      <c r="KM184" s="50"/>
      <c r="KN184" s="50"/>
      <c r="KO184" s="50"/>
      <c r="KP184" s="50"/>
      <c r="KQ184" s="50"/>
      <c r="KR184" s="50"/>
      <c r="KS184" s="50"/>
      <c r="KT184" s="50"/>
      <c r="KU184" s="50"/>
      <c r="KV184" s="50"/>
      <c r="KW184" s="50"/>
      <c r="KX184" s="50"/>
      <c r="KY184" s="50"/>
      <c r="KZ184" s="50"/>
      <c r="LA184" s="50"/>
      <c r="LB184" s="50"/>
      <c r="LC184" s="50"/>
      <c r="LD184" s="50"/>
      <c r="LE184" s="50"/>
      <c r="LF184" s="50"/>
      <c r="LG184" s="50"/>
      <c r="LH184" s="50"/>
      <c r="LI184" s="50"/>
      <c r="LJ184" s="50"/>
      <c r="LK184" s="50"/>
      <c r="LL184" s="50"/>
      <c r="LM184" s="50"/>
      <c r="LN184" s="50"/>
      <c r="LO184" s="50"/>
      <c r="LP184" s="50"/>
      <c r="LQ184" s="50"/>
      <c r="LR184" s="50"/>
      <c r="LS184" s="50"/>
      <c r="LT184" s="50"/>
      <c r="LU184" s="50"/>
      <c r="LV184" s="50"/>
      <c r="LW184" s="50"/>
      <c r="LX184" s="50"/>
      <c r="LY184" s="50"/>
      <c r="LZ184" s="50"/>
      <c r="MA184" s="50"/>
      <c r="MB184" s="50"/>
      <c r="MC184" s="50"/>
      <c r="MD184" s="50"/>
      <c r="ME184" s="50"/>
      <c r="MF184" s="50"/>
      <c r="MG184" s="50"/>
      <c r="MH184" s="50"/>
      <c r="MI184" s="50"/>
      <c r="MJ184" s="50"/>
      <c r="MK184" s="50"/>
      <c r="ML184" s="50"/>
      <c r="MM184" s="50"/>
      <c r="MN184" s="50"/>
      <c r="MO184" s="50"/>
      <c r="MP184" s="50"/>
      <c r="MQ184" s="50"/>
      <c r="MR184" s="50"/>
      <c r="MS184" s="50"/>
      <c r="MT184" s="50"/>
      <c r="MU184" s="50"/>
      <c r="MV184" s="50"/>
      <c r="MW184" s="50"/>
      <c r="MX184" s="50"/>
      <c r="MY184" s="50"/>
      <c r="MZ184" s="50"/>
      <c r="NA184" s="50"/>
      <c r="NB184" s="50"/>
      <c r="NC184" s="50"/>
      <c r="ND184" s="50"/>
      <c r="NE184" s="50"/>
      <c r="NF184" s="50"/>
      <c r="NG184" s="50"/>
      <c r="NH184" s="50"/>
      <c r="NI184" s="50"/>
      <c r="NJ184" s="50"/>
      <c r="NK184" s="50"/>
      <c r="NL184" s="50"/>
      <c r="NM184" s="50"/>
      <c r="NN184" s="50"/>
      <c r="NO184" s="50"/>
      <c r="NP184" s="50"/>
      <c r="NQ184" s="50"/>
      <c r="NR184" s="50"/>
      <c r="NS184" s="50"/>
      <c r="NT184" s="50"/>
      <c r="NU184" s="50"/>
      <c r="NV184" s="50"/>
      <c r="NW184" s="50"/>
      <c r="NX184" s="50"/>
      <c r="NY184" s="50"/>
      <c r="NZ184" s="50"/>
      <c r="OA184" s="50"/>
      <c r="OB184" s="50"/>
      <c r="OC184" s="50"/>
      <c r="OD184" s="50"/>
      <c r="OE184" s="50"/>
      <c r="OF184" s="50"/>
      <c r="OG184" s="50"/>
      <c r="OH184" s="50"/>
      <c r="OI184" s="50"/>
      <c r="OJ184" s="50"/>
      <c r="OK184" s="50"/>
      <c r="OL184" s="50"/>
      <c r="OM184" s="50"/>
      <c r="ON184" s="50"/>
    </row>
    <row r="185" spans="1:404" s="11" customFormat="1" ht="20.100000000000001" customHeight="1" x14ac:dyDescent="0.25">
      <c r="A185" s="71"/>
      <c r="B185" s="71"/>
      <c r="C185" s="71"/>
      <c r="D185" s="72"/>
      <c r="E185" s="68" t="s">
        <v>133</v>
      </c>
      <c r="F185" s="26">
        <f>F177+F178+F179+F180+F181+F184</f>
        <v>11651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9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48"/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8"/>
      <c r="KK185" s="48"/>
      <c r="KL185" s="48"/>
      <c r="KM185" s="48"/>
      <c r="KN185" s="48"/>
      <c r="KO185" s="48"/>
      <c r="KP185" s="48"/>
      <c r="KQ185" s="48"/>
      <c r="KR185" s="48"/>
      <c r="KS185" s="48"/>
      <c r="KT185" s="48"/>
      <c r="KU185" s="48"/>
      <c r="KV185" s="48"/>
      <c r="KW185" s="48"/>
      <c r="KX185" s="48"/>
      <c r="KY185" s="48"/>
      <c r="KZ185" s="48"/>
      <c r="LA185" s="48"/>
      <c r="LB185" s="48"/>
      <c r="LC185" s="48"/>
      <c r="LD185" s="48"/>
      <c r="LE185" s="48"/>
      <c r="LF185" s="48"/>
      <c r="LG185" s="48"/>
      <c r="LH185" s="48"/>
      <c r="LI185" s="48"/>
      <c r="LJ185" s="48"/>
      <c r="LK185" s="48"/>
      <c r="LL185" s="48"/>
      <c r="LM185" s="48"/>
      <c r="LN185" s="48"/>
      <c r="LO185" s="48"/>
      <c r="LP185" s="48"/>
      <c r="LQ185" s="48"/>
      <c r="LR185" s="48"/>
      <c r="LS185" s="48"/>
      <c r="LT185" s="48"/>
      <c r="LU185" s="48"/>
      <c r="LV185" s="48"/>
      <c r="LW185" s="48"/>
      <c r="LX185" s="48"/>
      <c r="LY185" s="48"/>
      <c r="LZ185" s="48"/>
      <c r="MA185" s="48"/>
      <c r="MB185" s="48"/>
      <c r="MC185" s="48"/>
      <c r="MD185" s="48"/>
      <c r="ME185" s="48"/>
      <c r="MF185" s="48"/>
      <c r="MG185" s="48"/>
      <c r="MH185" s="48"/>
      <c r="MI185" s="48"/>
      <c r="MJ185" s="48"/>
      <c r="MK185" s="48"/>
      <c r="ML185" s="48"/>
      <c r="MM185" s="48"/>
      <c r="MN185" s="48"/>
      <c r="MO185" s="48"/>
      <c r="MP185" s="48"/>
      <c r="MQ185" s="48"/>
      <c r="MR185" s="48"/>
      <c r="MS185" s="48"/>
      <c r="MT185" s="48"/>
      <c r="MU185" s="48"/>
      <c r="MV185" s="48"/>
      <c r="MW185" s="48"/>
      <c r="MX185" s="48"/>
      <c r="MY185" s="48"/>
      <c r="MZ185" s="48"/>
      <c r="NA185" s="48"/>
      <c r="NB185" s="48"/>
      <c r="NC185" s="48"/>
      <c r="ND185" s="48"/>
      <c r="NE185" s="48"/>
      <c r="NF185" s="48"/>
      <c r="NG185" s="48"/>
      <c r="NH185" s="48"/>
      <c r="NI185" s="48"/>
      <c r="NJ185" s="48"/>
      <c r="NK185" s="48"/>
      <c r="NL185" s="48"/>
      <c r="NM185" s="48"/>
      <c r="NN185" s="48"/>
      <c r="NO185" s="48"/>
      <c r="NP185" s="48"/>
      <c r="NQ185" s="48"/>
      <c r="NR185" s="48"/>
      <c r="NS185" s="48"/>
      <c r="NT185" s="48"/>
      <c r="NU185" s="48"/>
      <c r="NV185" s="48"/>
      <c r="NW185" s="48"/>
      <c r="NX185" s="48"/>
      <c r="NY185" s="48"/>
      <c r="NZ185" s="48"/>
      <c r="OA185" s="48"/>
      <c r="OB185" s="48"/>
      <c r="OC185" s="48"/>
      <c r="OD185" s="48"/>
      <c r="OE185" s="48"/>
      <c r="OF185" s="48"/>
      <c r="OG185" s="48"/>
      <c r="OH185" s="48"/>
      <c r="OI185" s="48"/>
      <c r="OJ185" s="48"/>
      <c r="OK185" s="48"/>
      <c r="OL185" s="48"/>
      <c r="OM185" s="48"/>
      <c r="ON185" s="48"/>
    </row>
    <row r="186" spans="1:404" s="52" customFormat="1" x14ac:dyDescent="0.25">
      <c r="A186" s="59"/>
      <c r="B186" s="59"/>
      <c r="C186" s="59"/>
      <c r="D186" s="60"/>
      <c r="E186" s="59"/>
      <c r="F186" s="59"/>
      <c r="G186" s="15"/>
      <c r="H186" s="14"/>
      <c r="I186" s="14"/>
      <c r="J186" s="14"/>
      <c r="K186" s="15"/>
      <c r="L186" s="15"/>
      <c r="M186" s="15"/>
      <c r="N186" s="14"/>
      <c r="O186" s="14"/>
      <c r="P186" s="22"/>
      <c r="Q186" s="15"/>
      <c r="R186" s="15"/>
      <c r="S186" s="15"/>
      <c r="T186" s="15"/>
      <c r="U186" s="15"/>
      <c r="V186" s="15"/>
      <c r="W186" s="15"/>
      <c r="X186" s="15"/>
      <c r="Y186" s="15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6"/>
      <c r="AW186" s="15"/>
      <c r="AX186" s="15"/>
      <c r="AY186" s="15"/>
    </row>
    <row r="187" spans="1:404" s="12" customFormat="1" x14ac:dyDescent="0.25">
      <c r="G187" s="13"/>
      <c r="H187" s="21"/>
      <c r="I187" s="21"/>
      <c r="J187" s="21"/>
      <c r="K187" s="15"/>
      <c r="L187" s="15"/>
      <c r="M187" s="15"/>
      <c r="N187" s="14"/>
      <c r="O187" s="14"/>
      <c r="P187" s="22"/>
      <c r="Q187" s="15"/>
      <c r="R187" s="15"/>
      <c r="S187" s="15"/>
      <c r="T187" s="15"/>
      <c r="U187" s="15"/>
      <c r="V187" s="15"/>
      <c r="W187" s="15"/>
      <c r="X187" s="15"/>
      <c r="Y187" s="15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6"/>
      <c r="AW187" s="15"/>
      <c r="AX187" s="15"/>
      <c r="AY187" s="15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  <c r="IW187" s="51"/>
      <c r="IX187" s="51"/>
      <c r="IY187" s="51"/>
      <c r="IZ187" s="51"/>
      <c r="JA187" s="51"/>
      <c r="JB187" s="51"/>
      <c r="JC187" s="51"/>
      <c r="JD187" s="51"/>
      <c r="JE187" s="51"/>
      <c r="JF187" s="51"/>
      <c r="JG187" s="51"/>
      <c r="JH187" s="51"/>
      <c r="JI187" s="51"/>
      <c r="JJ187" s="51"/>
      <c r="JK187" s="51"/>
      <c r="JL187" s="51"/>
      <c r="JM187" s="51"/>
      <c r="JN187" s="51"/>
      <c r="JO187" s="51"/>
      <c r="JP187" s="51"/>
      <c r="JQ187" s="51"/>
      <c r="JR187" s="51"/>
      <c r="JS187" s="51"/>
      <c r="JT187" s="51"/>
      <c r="JU187" s="51"/>
      <c r="JV187" s="51"/>
      <c r="JW187" s="51"/>
      <c r="JX187" s="51"/>
      <c r="JY187" s="51"/>
      <c r="JZ187" s="51"/>
      <c r="KA187" s="51"/>
      <c r="KB187" s="51"/>
      <c r="KC187" s="51"/>
      <c r="KD187" s="51"/>
      <c r="KE187" s="51"/>
      <c r="KF187" s="51"/>
      <c r="KG187" s="51"/>
      <c r="KH187" s="51"/>
      <c r="KI187" s="51"/>
      <c r="KJ187" s="51"/>
      <c r="KK187" s="51"/>
      <c r="KL187" s="51"/>
      <c r="KM187" s="51"/>
      <c r="KN187" s="51"/>
      <c r="KO187" s="51"/>
      <c r="KP187" s="51"/>
      <c r="KQ187" s="51"/>
      <c r="KR187" s="51"/>
      <c r="KS187" s="51"/>
      <c r="KT187" s="51"/>
      <c r="KU187" s="51"/>
      <c r="KV187" s="51"/>
      <c r="KW187" s="51"/>
      <c r="KX187" s="51"/>
      <c r="KY187" s="51"/>
      <c r="KZ187" s="51"/>
      <c r="LA187" s="51"/>
      <c r="LB187" s="51"/>
      <c r="LC187" s="51"/>
      <c r="LD187" s="51"/>
      <c r="LE187" s="51"/>
      <c r="LF187" s="51"/>
      <c r="LG187" s="51"/>
      <c r="LH187" s="51"/>
      <c r="LI187" s="51"/>
      <c r="LJ187" s="51"/>
      <c r="LK187" s="51"/>
      <c r="LL187" s="51"/>
      <c r="LM187" s="51"/>
      <c r="LN187" s="51"/>
      <c r="LO187" s="51"/>
      <c r="LP187" s="51"/>
      <c r="LQ187" s="51"/>
      <c r="LR187" s="51"/>
      <c r="LS187" s="51"/>
      <c r="LT187" s="51"/>
      <c r="LU187" s="51"/>
      <c r="LV187" s="51"/>
      <c r="LW187" s="51"/>
      <c r="LX187" s="51"/>
      <c r="LY187" s="51"/>
      <c r="LZ187" s="51"/>
      <c r="MA187" s="51"/>
      <c r="MB187" s="51"/>
      <c r="MC187" s="51"/>
      <c r="MD187" s="51"/>
      <c r="ME187" s="51"/>
      <c r="MF187" s="51"/>
      <c r="MG187" s="51"/>
      <c r="MH187" s="51"/>
      <c r="MI187" s="51"/>
      <c r="MJ187" s="51"/>
      <c r="MK187" s="51"/>
      <c r="ML187" s="51"/>
      <c r="MM187" s="51"/>
      <c r="MN187" s="51"/>
      <c r="MO187" s="51"/>
      <c r="MP187" s="51"/>
      <c r="MQ187" s="51"/>
      <c r="MR187" s="51"/>
      <c r="MS187" s="51"/>
      <c r="MT187" s="51"/>
      <c r="MU187" s="51"/>
      <c r="MV187" s="51"/>
      <c r="MW187" s="51"/>
      <c r="MX187" s="51"/>
      <c r="MY187" s="51"/>
      <c r="MZ187" s="51"/>
      <c r="NA187" s="51"/>
      <c r="NB187" s="51"/>
      <c r="NC187" s="51"/>
      <c r="ND187" s="51"/>
      <c r="NE187" s="51"/>
      <c r="NF187" s="51"/>
      <c r="NG187" s="51"/>
      <c r="NH187" s="51"/>
      <c r="NI187" s="51"/>
      <c r="NJ187" s="51"/>
      <c r="NK187" s="51"/>
      <c r="NL187" s="51"/>
      <c r="NM187" s="51"/>
      <c r="NN187" s="51"/>
      <c r="NO187" s="51"/>
      <c r="NP187" s="51"/>
      <c r="NQ187" s="51"/>
      <c r="NR187" s="51"/>
      <c r="NS187" s="51"/>
      <c r="NT187" s="51"/>
      <c r="NU187" s="51"/>
      <c r="NV187" s="51"/>
      <c r="NW187" s="51"/>
      <c r="NX187" s="51"/>
      <c r="NY187" s="51"/>
      <c r="NZ187" s="51"/>
      <c r="OA187" s="51"/>
      <c r="OB187" s="51"/>
      <c r="OC187" s="51"/>
      <c r="OD187" s="51"/>
      <c r="OE187" s="51"/>
      <c r="OF187" s="51"/>
      <c r="OG187" s="51"/>
      <c r="OH187" s="51"/>
      <c r="OI187" s="51"/>
      <c r="OJ187" s="51"/>
      <c r="OK187" s="51"/>
      <c r="OL187" s="51"/>
      <c r="OM187" s="51"/>
      <c r="ON187" s="51"/>
    </row>
    <row r="188" spans="1:404" s="12" customFormat="1" x14ac:dyDescent="0.25">
      <c r="G188" s="13"/>
      <c r="H188" s="21"/>
      <c r="I188" s="21"/>
      <c r="J188" s="21"/>
      <c r="K188" s="15"/>
      <c r="L188" s="15"/>
      <c r="M188" s="15"/>
      <c r="N188" s="14"/>
      <c r="O188" s="14"/>
      <c r="P188" s="22"/>
      <c r="Q188" s="15"/>
      <c r="R188" s="15"/>
      <c r="S188" s="15"/>
      <c r="T188" s="15"/>
      <c r="U188" s="15"/>
      <c r="V188" s="15"/>
      <c r="W188" s="15"/>
      <c r="X188" s="15"/>
      <c r="Y188" s="15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6"/>
      <c r="AW188" s="15"/>
      <c r="AX188" s="15"/>
      <c r="AY188" s="15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  <c r="JB188" s="51"/>
      <c r="JC188" s="51"/>
      <c r="JD188" s="51"/>
      <c r="JE188" s="51"/>
      <c r="JF188" s="51"/>
      <c r="JG188" s="51"/>
      <c r="JH188" s="51"/>
      <c r="JI188" s="51"/>
      <c r="JJ188" s="51"/>
      <c r="JK188" s="51"/>
      <c r="JL188" s="51"/>
      <c r="JM188" s="51"/>
      <c r="JN188" s="51"/>
      <c r="JO188" s="51"/>
      <c r="JP188" s="51"/>
      <c r="JQ188" s="51"/>
      <c r="JR188" s="51"/>
      <c r="JS188" s="51"/>
      <c r="JT188" s="51"/>
      <c r="JU188" s="51"/>
      <c r="JV188" s="51"/>
      <c r="JW188" s="51"/>
      <c r="JX188" s="51"/>
      <c r="JY188" s="51"/>
      <c r="JZ188" s="51"/>
      <c r="KA188" s="51"/>
      <c r="KB188" s="51"/>
      <c r="KC188" s="51"/>
      <c r="KD188" s="51"/>
      <c r="KE188" s="51"/>
      <c r="KF188" s="51"/>
      <c r="KG188" s="51"/>
      <c r="KH188" s="51"/>
      <c r="KI188" s="51"/>
      <c r="KJ188" s="51"/>
      <c r="KK188" s="51"/>
      <c r="KL188" s="51"/>
      <c r="KM188" s="51"/>
      <c r="KN188" s="51"/>
      <c r="KO188" s="51"/>
      <c r="KP188" s="51"/>
      <c r="KQ188" s="51"/>
      <c r="KR188" s="51"/>
      <c r="KS188" s="51"/>
      <c r="KT188" s="51"/>
      <c r="KU188" s="51"/>
      <c r="KV188" s="51"/>
      <c r="KW188" s="51"/>
      <c r="KX188" s="51"/>
      <c r="KY188" s="51"/>
      <c r="KZ188" s="51"/>
      <c r="LA188" s="51"/>
      <c r="LB188" s="51"/>
      <c r="LC188" s="51"/>
      <c r="LD188" s="51"/>
      <c r="LE188" s="51"/>
      <c r="LF188" s="51"/>
      <c r="LG188" s="51"/>
      <c r="LH188" s="51"/>
      <c r="LI188" s="51"/>
      <c r="LJ188" s="51"/>
      <c r="LK188" s="51"/>
      <c r="LL188" s="51"/>
      <c r="LM188" s="51"/>
      <c r="LN188" s="51"/>
      <c r="LO188" s="51"/>
      <c r="LP188" s="51"/>
      <c r="LQ188" s="51"/>
      <c r="LR188" s="51"/>
      <c r="LS188" s="51"/>
      <c r="LT188" s="51"/>
      <c r="LU188" s="51"/>
      <c r="LV188" s="51"/>
      <c r="LW188" s="51"/>
      <c r="LX188" s="51"/>
      <c r="LY188" s="51"/>
      <c r="LZ188" s="51"/>
      <c r="MA188" s="51"/>
      <c r="MB188" s="51"/>
      <c r="MC188" s="51"/>
      <c r="MD188" s="51"/>
      <c r="ME188" s="51"/>
      <c r="MF188" s="51"/>
      <c r="MG188" s="51"/>
      <c r="MH188" s="51"/>
      <c r="MI188" s="51"/>
      <c r="MJ188" s="51"/>
      <c r="MK188" s="51"/>
      <c r="ML188" s="51"/>
      <c r="MM188" s="51"/>
      <c r="MN188" s="51"/>
      <c r="MO188" s="51"/>
      <c r="MP188" s="51"/>
      <c r="MQ188" s="51"/>
      <c r="MR188" s="51"/>
      <c r="MS188" s="51"/>
      <c r="MT188" s="51"/>
      <c r="MU188" s="51"/>
      <c r="MV188" s="51"/>
      <c r="MW188" s="51"/>
      <c r="MX188" s="51"/>
      <c r="MY188" s="51"/>
      <c r="MZ188" s="51"/>
      <c r="NA188" s="51"/>
      <c r="NB188" s="51"/>
      <c r="NC188" s="51"/>
      <c r="ND188" s="51"/>
      <c r="NE188" s="51"/>
      <c r="NF188" s="51"/>
      <c r="NG188" s="51"/>
      <c r="NH188" s="51"/>
      <c r="NI188" s="51"/>
      <c r="NJ188" s="51"/>
      <c r="NK188" s="51"/>
      <c r="NL188" s="51"/>
      <c r="NM188" s="51"/>
      <c r="NN188" s="51"/>
      <c r="NO188" s="51"/>
      <c r="NP188" s="51"/>
      <c r="NQ188" s="51"/>
      <c r="NR188" s="51"/>
      <c r="NS188" s="51"/>
      <c r="NT188" s="51"/>
      <c r="NU188" s="51"/>
      <c r="NV188" s="51"/>
      <c r="NW188" s="51"/>
      <c r="NX188" s="51"/>
      <c r="NY188" s="51"/>
      <c r="NZ188" s="51"/>
      <c r="OA188" s="51"/>
      <c r="OB188" s="51"/>
      <c r="OC188" s="51"/>
      <c r="OD188" s="51"/>
      <c r="OE188" s="51"/>
      <c r="OF188" s="51"/>
      <c r="OG188" s="51"/>
      <c r="OH188" s="51"/>
      <c r="OI188" s="51"/>
      <c r="OJ188" s="51"/>
      <c r="OK188" s="51"/>
      <c r="OL188" s="51"/>
      <c r="OM188" s="51"/>
      <c r="ON188" s="51"/>
    </row>
    <row r="189" spans="1:404" s="12" customFormat="1" x14ac:dyDescent="0.25">
      <c r="G189" s="13"/>
      <c r="H189" s="21"/>
      <c r="I189" s="21"/>
      <c r="J189" s="21"/>
      <c r="K189" s="15"/>
      <c r="L189" s="15"/>
      <c r="M189" s="15"/>
      <c r="N189" s="14"/>
      <c r="O189" s="14"/>
      <c r="P189" s="22"/>
      <c r="Q189" s="15"/>
      <c r="R189" s="15"/>
      <c r="S189" s="15"/>
      <c r="T189" s="15"/>
      <c r="U189" s="15"/>
      <c r="V189" s="15"/>
      <c r="W189" s="15"/>
      <c r="X189" s="15"/>
      <c r="Y189" s="15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6"/>
      <c r="AW189" s="15"/>
      <c r="AX189" s="15"/>
      <c r="AY189" s="15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  <c r="JO189" s="51"/>
      <c r="JP189" s="51"/>
      <c r="JQ189" s="51"/>
      <c r="JR189" s="51"/>
      <c r="JS189" s="51"/>
      <c r="JT189" s="51"/>
      <c r="JU189" s="51"/>
      <c r="JV189" s="51"/>
      <c r="JW189" s="51"/>
      <c r="JX189" s="51"/>
      <c r="JY189" s="51"/>
      <c r="JZ189" s="51"/>
      <c r="KA189" s="51"/>
      <c r="KB189" s="51"/>
      <c r="KC189" s="51"/>
      <c r="KD189" s="51"/>
      <c r="KE189" s="51"/>
      <c r="KF189" s="51"/>
      <c r="KG189" s="51"/>
      <c r="KH189" s="51"/>
      <c r="KI189" s="51"/>
      <c r="KJ189" s="51"/>
      <c r="KK189" s="51"/>
      <c r="KL189" s="51"/>
      <c r="KM189" s="51"/>
      <c r="KN189" s="51"/>
      <c r="KO189" s="51"/>
      <c r="KP189" s="51"/>
      <c r="KQ189" s="51"/>
      <c r="KR189" s="51"/>
      <c r="KS189" s="51"/>
      <c r="KT189" s="51"/>
      <c r="KU189" s="51"/>
      <c r="KV189" s="51"/>
      <c r="KW189" s="51"/>
      <c r="KX189" s="51"/>
      <c r="KY189" s="51"/>
      <c r="KZ189" s="51"/>
      <c r="LA189" s="51"/>
      <c r="LB189" s="51"/>
      <c r="LC189" s="51"/>
      <c r="LD189" s="51"/>
      <c r="LE189" s="51"/>
      <c r="LF189" s="51"/>
      <c r="LG189" s="51"/>
      <c r="LH189" s="51"/>
      <c r="LI189" s="51"/>
      <c r="LJ189" s="51"/>
      <c r="LK189" s="51"/>
      <c r="LL189" s="51"/>
      <c r="LM189" s="51"/>
      <c r="LN189" s="51"/>
      <c r="LO189" s="51"/>
      <c r="LP189" s="51"/>
      <c r="LQ189" s="51"/>
      <c r="LR189" s="51"/>
      <c r="LS189" s="51"/>
      <c r="LT189" s="51"/>
      <c r="LU189" s="51"/>
      <c r="LV189" s="51"/>
      <c r="LW189" s="51"/>
      <c r="LX189" s="51"/>
      <c r="LY189" s="51"/>
      <c r="LZ189" s="51"/>
      <c r="MA189" s="51"/>
      <c r="MB189" s="51"/>
      <c r="MC189" s="51"/>
      <c r="MD189" s="51"/>
      <c r="ME189" s="51"/>
      <c r="MF189" s="51"/>
      <c r="MG189" s="51"/>
      <c r="MH189" s="51"/>
      <c r="MI189" s="51"/>
      <c r="MJ189" s="51"/>
      <c r="MK189" s="51"/>
      <c r="ML189" s="51"/>
      <c r="MM189" s="51"/>
      <c r="MN189" s="51"/>
      <c r="MO189" s="51"/>
      <c r="MP189" s="51"/>
      <c r="MQ189" s="51"/>
      <c r="MR189" s="51"/>
      <c r="MS189" s="51"/>
      <c r="MT189" s="51"/>
      <c r="MU189" s="51"/>
      <c r="MV189" s="51"/>
      <c r="MW189" s="51"/>
      <c r="MX189" s="51"/>
      <c r="MY189" s="51"/>
      <c r="MZ189" s="51"/>
      <c r="NA189" s="51"/>
      <c r="NB189" s="51"/>
      <c r="NC189" s="51"/>
      <c r="ND189" s="51"/>
      <c r="NE189" s="51"/>
      <c r="NF189" s="51"/>
      <c r="NG189" s="51"/>
      <c r="NH189" s="51"/>
      <c r="NI189" s="51"/>
      <c r="NJ189" s="51"/>
      <c r="NK189" s="51"/>
      <c r="NL189" s="51"/>
      <c r="NM189" s="51"/>
      <c r="NN189" s="51"/>
      <c r="NO189" s="51"/>
      <c r="NP189" s="51"/>
      <c r="NQ189" s="51"/>
      <c r="NR189" s="51"/>
      <c r="NS189" s="51"/>
      <c r="NT189" s="51"/>
      <c r="NU189" s="51"/>
      <c r="NV189" s="51"/>
      <c r="NW189" s="51"/>
      <c r="NX189" s="51"/>
      <c r="NY189" s="51"/>
      <c r="NZ189" s="51"/>
      <c r="OA189" s="51"/>
      <c r="OB189" s="51"/>
      <c r="OC189" s="51"/>
      <c r="OD189" s="51"/>
      <c r="OE189" s="51"/>
      <c r="OF189" s="51"/>
      <c r="OG189" s="51"/>
      <c r="OH189" s="51"/>
      <c r="OI189" s="51"/>
      <c r="OJ189" s="51"/>
      <c r="OK189" s="51"/>
      <c r="OL189" s="51"/>
      <c r="OM189" s="51"/>
      <c r="ON189" s="51"/>
    </row>
    <row r="190" spans="1:404" s="12" customFormat="1" x14ac:dyDescent="0.25">
      <c r="G190" s="13"/>
      <c r="H190" s="21"/>
      <c r="I190" s="21"/>
      <c r="J190" s="21"/>
      <c r="K190" s="15"/>
      <c r="L190" s="15"/>
      <c r="M190" s="15"/>
      <c r="N190" s="14"/>
      <c r="O190" s="14"/>
      <c r="P190" s="22"/>
      <c r="Q190" s="15"/>
      <c r="R190" s="15"/>
      <c r="S190" s="15"/>
      <c r="T190" s="15"/>
      <c r="U190" s="15"/>
      <c r="V190" s="15"/>
      <c r="W190" s="15"/>
      <c r="X190" s="15"/>
      <c r="Y190" s="15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6"/>
      <c r="AW190" s="15"/>
      <c r="AX190" s="15"/>
      <c r="AY190" s="15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  <c r="IW190" s="51"/>
      <c r="IX190" s="51"/>
      <c r="IY190" s="51"/>
      <c r="IZ190" s="51"/>
      <c r="JA190" s="51"/>
      <c r="JB190" s="51"/>
      <c r="JC190" s="51"/>
      <c r="JD190" s="51"/>
      <c r="JE190" s="51"/>
      <c r="JF190" s="51"/>
      <c r="JG190" s="51"/>
      <c r="JH190" s="51"/>
      <c r="JI190" s="51"/>
      <c r="JJ190" s="51"/>
      <c r="JK190" s="51"/>
      <c r="JL190" s="51"/>
      <c r="JM190" s="51"/>
      <c r="JN190" s="51"/>
      <c r="JO190" s="51"/>
      <c r="JP190" s="51"/>
      <c r="JQ190" s="51"/>
      <c r="JR190" s="51"/>
      <c r="JS190" s="51"/>
      <c r="JT190" s="51"/>
      <c r="JU190" s="51"/>
      <c r="JV190" s="51"/>
      <c r="JW190" s="51"/>
      <c r="JX190" s="51"/>
      <c r="JY190" s="51"/>
      <c r="JZ190" s="51"/>
      <c r="KA190" s="51"/>
      <c r="KB190" s="51"/>
      <c r="KC190" s="51"/>
      <c r="KD190" s="51"/>
      <c r="KE190" s="51"/>
      <c r="KF190" s="51"/>
      <c r="KG190" s="51"/>
      <c r="KH190" s="51"/>
      <c r="KI190" s="51"/>
      <c r="KJ190" s="51"/>
      <c r="KK190" s="51"/>
      <c r="KL190" s="51"/>
      <c r="KM190" s="51"/>
      <c r="KN190" s="51"/>
      <c r="KO190" s="51"/>
      <c r="KP190" s="51"/>
      <c r="KQ190" s="51"/>
      <c r="KR190" s="51"/>
      <c r="KS190" s="51"/>
      <c r="KT190" s="51"/>
      <c r="KU190" s="51"/>
      <c r="KV190" s="51"/>
      <c r="KW190" s="51"/>
      <c r="KX190" s="51"/>
      <c r="KY190" s="51"/>
      <c r="KZ190" s="51"/>
      <c r="LA190" s="51"/>
      <c r="LB190" s="51"/>
      <c r="LC190" s="51"/>
      <c r="LD190" s="51"/>
      <c r="LE190" s="51"/>
      <c r="LF190" s="51"/>
      <c r="LG190" s="51"/>
      <c r="LH190" s="51"/>
      <c r="LI190" s="51"/>
      <c r="LJ190" s="51"/>
      <c r="LK190" s="51"/>
      <c r="LL190" s="51"/>
      <c r="LM190" s="51"/>
      <c r="LN190" s="51"/>
      <c r="LO190" s="51"/>
      <c r="LP190" s="51"/>
      <c r="LQ190" s="51"/>
      <c r="LR190" s="51"/>
      <c r="LS190" s="51"/>
      <c r="LT190" s="51"/>
      <c r="LU190" s="51"/>
      <c r="LV190" s="51"/>
      <c r="LW190" s="51"/>
      <c r="LX190" s="51"/>
      <c r="LY190" s="51"/>
      <c r="LZ190" s="51"/>
      <c r="MA190" s="51"/>
      <c r="MB190" s="51"/>
      <c r="MC190" s="51"/>
      <c r="MD190" s="51"/>
      <c r="ME190" s="51"/>
      <c r="MF190" s="51"/>
      <c r="MG190" s="51"/>
      <c r="MH190" s="51"/>
      <c r="MI190" s="51"/>
      <c r="MJ190" s="51"/>
      <c r="MK190" s="51"/>
      <c r="ML190" s="51"/>
      <c r="MM190" s="51"/>
      <c r="MN190" s="51"/>
      <c r="MO190" s="51"/>
      <c r="MP190" s="51"/>
      <c r="MQ190" s="51"/>
      <c r="MR190" s="51"/>
      <c r="MS190" s="51"/>
      <c r="MT190" s="51"/>
      <c r="MU190" s="51"/>
      <c r="MV190" s="51"/>
      <c r="MW190" s="51"/>
      <c r="MX190" s="51"/>
      <c r="MY190" s="51"/>
      <c r="MZ190" s="51"/>
      <c r="NA190" s="51"/>
      <c r="NB190" s="51"/>
      <c r="NC190" s="51"/>
      <c r="ND190" s="51"/>
      <c r="NE190" s="51"/>
      <c r="NF190" s="51"/>
      <c r="NG190" s="51"/>
      <c r="NH190" s="51"/>
      <c r="NI190" s="51"/>
      <c r="NJ190" s="51"/>
      <c r="NK190" s="51"/>
      <c r="NL190" s="51"/>
      <c r="NM190" s="51"/>
      <c r="NN190" s="51"/>
      <c r="NO190" s="51"/>
      <c r="NP190" s="51"/>
      <c r="NQ190" s="51"/>
      <c r="NR190" s="51"/>
      <c r="NS190" s="51"/>
      <c r="NT190" s="51"/>
      <c r="NU190" s="51"/>
      <c r="NV190" s="51"/>
      <c r="NW190" s="51"/>
      <c r="NX190" s="51"/>
      <c r="NY190" s="51"/>
      <c r="NZ190" s="51"/>
      <c r="OA190" s="51"/>
      <c r="OB190" s="51"/>
      <c r="OC190" s="51"/>
      <c r="OD190" s="51"/>
      <c r="OE190" s="51"/>
      <c r="OF190" s="51"/>
      <c r="OG190" s="51"/>
      <c r="OH190" s="51"/>
      <c r="OI190" s="51"/>
      <c r="OJ190" s="51"/>
      <c r="OK190" s="51"/>
      <c r="OL190" s="51"/>
      <c r="OM190" s="51"/>
      <c r="ON190" s="51"/>
    </row>
    <row r="191" spans="1:404" s="12" customFormat="1" x14ac:dyDescent="0.25">
      <c r="G191" s="13"/>
      <c r="H191" s="21"/>
      <c r="I191" s="21"/>
      <c r="J191" s="21"/>
      <c r="K191" s="15"/>
      <c r="L191" s="15"/>
      <c r="M191" s="15"/>
      <c r="N191" s="14"/>
      <c r="O191" s="14"/>
      <c r="P191" s="22"/>
      <c r="Q191" s="15"/>
      <c r="R191" s="15"/>
      <c r="S191" s="15"/>
      <c r="T191" s="15"/>
      <c r="U191" s="15"/>
      <c r="V191" s="15"/>
      <c r="W191" s="15"/>
      <c r="X191" s="15"/>
      <c r="Y191" s="15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6"/>
      <c r="AW191" s="15"/>
      <c r="AX191" s="15"/>
      <c r="AY191" s="15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  <c r="IT191" s="51"/>
      <c r="IU191" s="51"/>
      <c r="IV191" s="51"/>
      <c r="IW191" s="51"/>
      <c r="IX191" s="51"/>
      <c r="IY191" s="51"/>
      <c r="IZ191" s="51"/>
      <c r="JA191" s="51"/>
      <c r="JB191" s="51"/>
      <c r="JC191" s="51"/>
      <c r="JD191" s="51"/>
      <c r="JE191" s="51"/>
      <c r="JF191" s="51"/>
      <c r="JG191" s="51"/>
      <c r="JH191" s="51"/>
      <c r="JI191" s="51"/>
      <c r="JJ191" s="51"/>
      <c r="JK191" s="51"/>
      <c r="JL191" s="51"/>
      <c r="JM191" s="51"/>
      <c r="JN191" s="51"/>
      <c r="JO191" s="51"/>
      <c r="JP191" s="51"/>
      <c r="JQ191" s="51"/>
      <c r="JR191" s="51"/>
      <c r="JS191" s="51"/>
      <c r="JT191" s="51"/>
      <c r="JU191" s="51"/>
      <c r="JV191" s="51"/>
      <c r="JW191" s="51"/>
      <c r="JX191" s="51"/>
      <c r="JY191" s="51"/>
      <c r="JZ191" s="51"/>
      <c r="KA191" s="51"/>
      <c r="KB191" s="51"/>
      <c r="KC191" s="51"/>
      <c r="KD191" s="51"/>
      <c r="KE191" s="51"/>
      <c r="KF191" s="51"/>
      <c r="KG191" s="51"/>
      <c r="KH191" s="51"/>
      <c r="KI191" s="51"/>
      <c r="KJ191" s="51"/>
      <c r="KK191" s="51"/>
      <c r="KL191" s="51"/>
      <c r="KM191" s="51"/>
      <c r="KN191" s="51"/>
      <c r="KO191" s="51"/>
      <c r="KP191" s="51"/>
      <c r="KQ191" s="51"/>
      <c r="KR191" s="51"/>
      <c r="KS191" s="51"/>
      <c r="KT191" s="51"/>
      <c r="KU191" s="51"/>
      <c r="KV191" s="51"/>
      <c r="KW191" s="51"/>
      <c r="KX191" s="51"/>
      <c r="KY191" s="51"/>
      <c r="KZ191" s="51"/>
      <c r="LA191" s="51"/>
      <c r="LB191" s="51"/>
      <c r="LC191" s="51"/>
      <c r="LD191" s="51"/>
      <c r="LE191" s="51"/>
      <c r="LF191" s="51"/>
      <c r="LG191" s="51"/>
      <c r="LH191" s="51"/>
      <c r="LI191" s="51"/>
      <c r="LJ191" s="51"/>
      <c r="LK191" s="51"/>
      <c r="LL191" s="51"/>
      <c r="LM191" s="51"/>
      <c r="LN191" s="51"/>
      <c r="LO191" s="51"/>
      <c r="LP191" s="51"/>
      <c r="LQ191" s="51"/>
      <c r="LR191" s="51"/>
      <c r="LS191" s="51"/>
      <c r="LT191" s="51"/>
      <c r="LU191" s="51"/>
      <c r="LV191" s="51"/>
      <c r="LW191" s="51"/>
      <c r="LX191" s="51"/>
      <c r="LY191" s="51"/>
      <c r="LZ191" s="51"/>
      <c r="MA191" s="51"/>
      <c r="MB191" s="51"/>
      <c r="MC191" s="51"/>
      <c r="MD191" s="51"/>
      <c r="ME191" s="51"/>
      <c r="MF191" s="51"/>
      <c r="MG191" s="51"/>
      <c r="MH191" s="51"/>
      <c r="MI191" s="51"/>
      <c r="MJ191" s="51"/>
      <c r="MK191" s="51"/>
      <c r="ML191" s="51"/>
      <c r="MM191" s="51"/>
      <c r="MN191" s="51"/>
      <c r="MO191" s="51"/>
      <c r="MP191" s="51"/>
      <c r="MQ191" s="51"/>
      <c r="MR191" s="51"/>
      <c r="MS191" s="51"/>
      <c r="MT191" s="51"/>
      <c r="MU191" s="51"/>
      <c r="MV191" s="51"/>
      <c r="MW191" s="51"/>
      <c r="MX191" s="51"/>
      <c r="MY191" s="51"/>
      <c r="MZ191" s="51"/>
      <c r="NA191" s="51"/>
      <c r="NB191" s="51"/>
      <c r="NC191" s="51"/>
      <c r="ND191" s="51"/>
      <c r="NE191" s="51"/>
      <c r="NF191" s="51"/>
      <c r="NG191" s="51"/>
      <c r="NH191" s="51"/>
      <c r="NI191" s="51"/>
      <c r="NJ191" s="51"/>
      <c r="NK191" s="51"/>
      <c r="NL191" s="51"/>
      <c r="NM191" s="51"/>
      <c r="NN191" s="51"/>
      <c r="NO191" s="51"/>
      <c r="NP191" s="51"/>
      <c r="NQ191" s="51"/>
      <c r="NR191" s="51"/>
      <c r="NS191" s="51"/>
      <c r="NT191" s="51"/>
      <c r="NU191" s="51"/>
      <c r="NV191" s="51"/>
      <c r="NW191" s="51"/>
      <c r="NX191" s="51"/>
      <c r="NY191" s="51"/>
      <c r="NZ191" s="51"/>
      <c r="OA191" s="51"/>
      <c r="OB191" s="51"/>
      <c r="OC191" s="51"/>
      <c r="OD191" s="51"/>
      <c r="OE191" s="51"/>
      <c r="OF191" s="51"/>
      <c r="OG191" s="51"/>
      <c r="OH191" s="51"/>
      <c r="OI191" s="51"/>
      <c r="OJ191" s="51"/>
      <c r="OK191" s="51"/>
      <c r="OL191" s="51"/>
      <c r="OM191" s="51"/>
      <c r="ON191" s="51"/>
    </row>
    <row r="192" spans="1:404" s="12" customFormat="1" x14ac:dyDescent="0.25">
      <c r="G192" s="13"/>
      <c r="H192" s="21"/>
      <c r="I192" s="21"/>
      <c r="J192" s="21"/>
      <c r="K192" s="15"/>
      <c r="L192" s="15"/>
      <c r="M192" s="15"/>
      <c r="N192" s="14"/>
      <c r="O192" s="14"/>
      <c r="P192" s="22"/>
      <c r="Q192" s="15"/>
      <c r="R192" s="15"/>
      <c r="S192" s="15"/>
      <c r="T192" s="15"/>
      <c r="U192" s="15"/>
      <c r="V192" s="15"/>
      <c r="W192" s="15"/>
      <c r="X192" s="15"/>
      <c r="Y192" s="15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6"/>
      <c r="AW192" s="15"/>
      <c r="AX192" s="15"/>
      <c r="AY192" s="15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  <c r="IV192" s="51"/>
      <c r="IW192" s="51"/>
      <c r="IX192" s="51"/>
      <c r="IY192" s="51"/>
      <c r="IZ192" s="51"/>
      <c r="JA192" s="51"/>
      <c r="JB192" s="51"/>
      <c r="JC192" s="51"/>
      <c r="JD192" s="51"/>
      <c r="JE192" s="51"/>
      <c r="JF192" s="51"/>
      <c r="JG192" s="51"/>
      <c r="JH192" s="51"/>
      <c r="JI192" s="51"/>
      <c r="JJ192" s="51"/>
      <c r="JK192" s="51"/>
      <c r="JL192" s="51"/>
      <c r="JM192" s="51"/>
      <c r="JN192" s="51"/>
      <c r="JO192" s="51"/>
      <c r="JP192" s="51"/>
      <c r="JQ192" s="51"/>
      <c r="JR192" s="51"/>
      <c r="JS192" s="51"/>
      <c r="JT192" s="51"/>
      <c r="JU192" s="51"/>
      <c r="JV192" s="51"/>
      <c r="JW192" s="51"/>
      <c r="JX192" s="51"/>
      <c r="JY192" s="51"/>
      <c r="JZ192" s="51"/>
      <c r="KA192" s="51"/>
      <c r="KB192" s="51"/>
      <c r="KC192" s="51"/>
      <c r="KD192" s="51"/>
      <c r="KE192" s="51"/>
      <c r="KF192" s="51"/>
      <c r="KG192" s="51"/>
      <c r="KH192" s="51"/>
      <c r="KI192" s="51"/>
      <c r="KJ192" s="51"/>
      <c r="KK192" s="51"/>
      <c r="KL192" s="51"/>
      <c r="KM192" s="51"/>
      <c r="KN192" s="51"/>
      <c r="KO192" s="51"/>
      <c r="KP192" s="51"/>
      <c r="KQ192" s="51"/>
      <c r="KR192" s="51"/>
      <c r="KS192" s="51"/>
      <c r="KT192" s="51"/>
      <c r="KU192" s="51"/>
      <c r="KV192" s="51"/>
      <c r="KW192" s="51"/>
      <c r="KX192" s="51"/>
      <c r="KY192" s="51"/>
      <c r="KZ192" s="51"/>
      <c r="LA192" s="51"/>
      <c r="LB192" s="51"/>
      <c r="LC192" s="51"/>
      <c r="LD192" s="51"/>
      <c r="LE192" s="51"/>
      <c r="LF192" s="51"/>
      <c r="LG192" s="51"/>
      <c r="LH192" s="51"/>
      <c r="LI192" s="51"/>
      <c r="LJ192" s="51"/>
      <c r="LK192" s="51"/>
      <c r="LL192" s="51"/>
      <c r="LM192" s="51"/>
      <c r="LN192" s="51"/>
      <c r="LO192" s="51"/>
      <c r="LP192" s="51"/>
      <c r="LQ192" s="51"/>
      <c r="LR192" s="51"/>
      <c r="LS192" s="51"/>
      <c r="LT192" s="51"/>
      <c r="LU192" s="51"/>
      <c r="LV192" s="51"/>
      <c r="LW192" s="51"/>
      <c r="LX192" s="51"/>
      <c r="LY192" s="51"/>
      <c r="LZ192" s="51"/>
      <c r="MA192" s="51"/>
      <c r="MB192" s="51"/>
      <c r="MC192" s="51"/>
      <c r="MD192" s="51"/>
      <c r="ME192" s="51"/>
      <c r="MF192" s="51"/>
      <c r="MG192" s="51"/>
      <c r="MH192" s="51"/>
      <c r="MI192" s="51"/>
      <c r="MJ192" s="51"/>
      <c r="MK192" s="51"/>
      <c r="ML192" s="51"/>
      <c r="MM192" s="51"/>
      <c r="MN192" s="51"/>
      <c r="MO192" s="51"/>
      <c r="MP192" s="51"/>
      <c r="MQ192" s="51"/>
      <c r="MR192" s="51"/>
      <c r="MS192" s="51"/>
      <c r="MT192" s="51"/>
      <c r="MU192" s="51"/>
      <c r="MV192" s="51"/>
      <c r="MW192" s="51"/>
      <c r="MX192" s="51"/>
      <c r="MY192" s="51"/>
      <c r="MZ192" s="51"/>
      <c r="NA192" s="51"/>
      <c r="NB192" s="51"/>
      <c r="NC192" s="51"/>
      <c r="ND192" s="51"/>
      <c r="NE192" s="51"/>
      <c r="NF192" s="51"/>
      <c r="NG192" s="51"/>
      <c r="NH192" s="51"/>
      <c r="NI192" s="51"/>
      <c r="NJ192" s="51"/>
      <c r="NK192" s="51"/>
      <c r="NL192" s="51"/>
      <c r="NM192" s="51"/>
      <c r="NN192" s="51"/>
      <c r="NO192" s="51"/>
      <c r="NP192" s="51"/>
      <c r="NQ192" s="51"/>
      <c r="NR192" s="51"/>
      <c r="NS192" s="51"/>
      <c r="NT192" s="51"/>
      <c r="NU192" s="51"/>
      <c r="NV192" s="51"/>
      <c r="NW192" s="51"/>
      <c r="NX192" s="51"/>
      <c r="NY192" s="51"/>
      <c r="NZ192" s="51"/>
      <c r="OA192" s="51"/>
      <c r="OB192" s="51"/>
      <c r="OC192" s="51"/>
      <c r="OD192" s="51"/>
      <c r="OE192" s="51"/>
      <c r="OF192" s="51"/>
      <c r="OG192" s="51"/>
      <c r="OH192" s="51"/>
      <c r="OI192" s="51"/>
      <c r="OJ192" s="51"/>
      <c r="OK192" s="51"/>
      <c r="OL192" s="51"/>
      <c r="OM192" s="51"/>
      <c r="ON192" s="51"/>
    </row>
    <row r="193" spans="7:404" s="12" customFormat="1" x14ac:dyDescent="0.25">
      <c r="G193" s="13"/>
      <c r="H193" s="21"/>
      <c r="I193" s="21"/>
      <c r="J193" s="21"/>
      <c r="K193" s="15"/>
      <c r="L193" s="15"/>
      <c r="M193" s="15"/>
      <c r="N193" s="14"/>
      <c r="O193" s="14"/>
      <c r="P193" s="22"/>
      <c r="Q193" s="15"/>
      <c r="R193" s="15"/>
      <c r="S193" s="15"/>
      <c r="T193" s="15"/>
      <c r="U193" s="15"/>
      <c r="V193" s="15"/>
      <c r="W193" s="15"/>
      <c r="X193" s="15"/>
      <c r="Y193" s="15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6"/>
      <c r="AW193" s="15"/>
      <c r="AX193" s="15"/>
      <c r="AY193" s="15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  <c r="IW193" s="51"/>
      <c r="IX193" s="51"/>
      <c r="IY193" s="51"/>
      <c r="IZ193" s="51"/>
      <c r="JA193" s="51"/>
      <c r="JB193" s="51"/>
      <c r="JC193" s="51"/>
      <c r="JD193" s="51"/>
      <c r="JE193" s="51"/>
      <c r="JF193" s="51"/>
      <c r="JG193" s="51"/>
      <c r="JH193" s="51"/>
      <c r="JI193" s="51"/>
      <c r="JJ193" s="51"/>
      <c r="JK193" s="51"/>
      <c r="JL193" s="51"/>
      <c r="JM193" s="51"/>
      <c r="JN193" s="51"/>
      <c r="JO193" s="51"/>
      <c r="JP193" s="51"/>
      <c r="JQ193" s="51"/>
      <c r="JR193" s="51"/>
      <c r="JS193" s="51"/>
      <c r="JT193" s="51"/>
      <c r="JU193" s="51"/>
      <c r="JV193" s="51"/>
      <c r="JW193" s="51"/>
      <c r="JX193" s="51"/>
      <c r="JY193" s="51"/>
      <c r="JZ193" s="51"/>
      <c r="KA193" s="51"/>
      <c r="KB193" s="51"/>
      <c r="KC193" s="51"/>
      <c r="KD193" s="51"/>
      <c r="KE193" s="51"/>
      <c r="KF193" s="51"/>
      <c r="KG193" s="51"/>
      <c r="KH193" s="51"/>
      <c r="KI193" s="51"/>
      <c r="KJ193" s="51"/>
      <c r="KK193" s="51"/>
      <c r="KL193" s="51"/>
      <c r="KM193" s="51"/>
      <c r="KN193" s="51"/>
      <c r="KO193" s="51"/>
      <c r="KP193" s="51"/>
      <c r="KQ193" s="51"/>
      <c r="KR193" s="51"/>
      <c r="KS193" s="51"/>
      <c r="KT193" s="51"/>
      <c r="KU193" s="51"/>
      <c r="KV193" s="51"/>
      <c r="KW193" s="51"/>
      <c r="KX193" s="51"/>
      <c r="KY193" s="51"/>
      <c r="KZ193" s="51"/>
      <c r="LA193" s="51"/>
      <c r="LB193" s="51"/>
      <c r="LC193" s="51"/>
      <c r="LD193" s="51"/>
      <c r="LE193" s="51"/>
      <c r="LF193" s="51"/>
      <c r="LG193" s="51"/>
      <c r="LH193" s="51"/>
      <c r="LI193" s="51"/>
      <c r="LJ193" s="51"/>
      <c r="LK193" s="51"/>
      <c r="LL193" s="51"/>
      <c r="LM193" s="51"/>
      <c r="LN193" s="51"/>
      <c r="LO193" s="51"/>
      <c r="LP193" s="51"/>
      <c r="LQ193" s="51"/>
      <c r="LR193" s="51"/>
      <c r="LS193" s="51"/>
      <c r="LT193" s="51"/>
      <c r="LU193" s="51"/>
      <c r="LV193" s="51"/>
      <c r="LW193" s="51"/>
      <c r="LX193" s="51"/>
      <c r="LY193" s="51"/>
      <c r="LZ193" s="51"/>
      <c r="MA193" s="51"/>
      <c r="MB193" s="51"/>
      <c r="MC193" s="51"/>
      <c r="MD193" s="51"/>
      <c r="ME193" s="51"/>
      <c r="MF193" s="51"/>
      <c r="MG193" s="51"/>
      <c r="MH193" s="51"/>
      <c r="MI193" s="51"/>
      <c r="MJ193" s="51"/>
      <c r="MK193" s="51"/>
      <c r="ML193" s="51"/>
      <c r="MM193" s="51"/>
      <c r="MN193" s="51"/>
      <c r="MO193" s="51"/>
      <c r="MP193" s="51"/>
      <c r="MQ193" s="51"/>
      <c r="MR193" s="51"/>
      <c r="MS193" s="51"/>
      <c r="MT193" s="51"/>
      <c r="MU193" s="51"/>
      <c r="MV193" s="51"/>
      <c r="MW193" s="51"/>
      <c r="MX193" s="51"/>
      <c r="MY193" s="51"/>
      <c r="MZ193" s="51"/>
      <c r="NA193" s="51"/>
      <c r="NB193" s="51"/>
      <c r="NC193" s="51"/>
      <c r="ND193" s="51"/>
      <c r="NE193" s="51"/>
      <c r="NF193" s="51"/>
      <c r="NG193" s="51"/>
      <c r="NH193" s="51"/>
      <c r="NI193" s="51"/>
      <c r="NJ193" s="51"/>
      <c r="NK193" s="51"/>
      <c r="NL193" s="51"/>
      <c r="NM193" s="51"/>
      <c r="NN193" s="51"/>
      <c r="NO193" s="51"/>
      <c r="NP193" s="51"/>
      <c r="NQ193" s="51"/>
      <c r="NR193" s="51"/>
      <c r="NS193" s="51"/>
      <c r="NT193" s="51"/>
      <c r="NU193" s="51"/>
      <c r="NV193" s="51"/>
      <c r="NW193" s="51"/>
      <c r="NX193" s="51"/>
      <c r="NY193" s="51"/>
      <c r="NZ193" s="51"/>
      <c r="OA193" s="51"/>
      <c r="OB193" s="51"/>
      <c r="OC193" s="51"/>
      <c r="OD193" s="51"/>
      <c r="OE193" s="51"/>
      <c r="OF193" s="51"/>
      <c r="OG193" s="51"/>
      <c r="OH193" s="51"/>
      <c r="OI193" s="51"/>
      <c r="OJ193" s="51"/>
      <c r="OK193" s="51"/>
      <c r="OL193" s="51"/>
      <c r="OM193" s="51"/>
      <c r="ON193" s="51"/>
    </row>
    <row r="194" spans="7:404" s="12" customFormat="1" x14ac:dyDescent="0.25">
      <c r="G194" s="13"/>
      <c r="H194" s="21"/>
      <c r="I194" s="21"/>
      <c r="J194" s="21"/>
      <c r="K194" s="15"/>
      <c r="L194" s="15"/>
      <c r="M194" s="15"/>
      <c r="N194" s="14"/>
      <c r="O194" s="14"/>
      <c r="P194" s="22"/>
      <c r="Q194" s="15"/>
      <c r="R194" s="15"/>
      <c r="S194" s="15"/>
      <c r="T194" s="15"/>
      <c r="U194" s="15"/>
      <c r="V194" s="15"/>
      <c r="W194" s="15"/>
      <c r="X194" s="15"/>
      <c r="Y194" s="15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6"/>
      <c r="AW194" s="15"/>
      <c r="AX194" s="15"/>
      <c r="AY194" s="15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  <c r="IT194" s="51"/>
      <c r="IU194" s="51"/>
      <c r="IV194" s="51"/>
      <c r="IW194" s="51"/>
      <c r="IX194" s="51"/>
      <c r="IY194" s="51"/>
      <c r="IZ194" s="51"/>
      <c r="JA194" s="51"/>
      <c r="JB194" s="51"/>
      <c r="JC194" s="51"/>
      <c r="JD194" s="51"/>
      <c r="JE194" s="51"/>
      <c r="JF194" s="51"/>
      <c r="JG194" s="51"/>
      <c r="JH194" s="51"/>
      <c r="JI194" s="51"/>
      <c r="JJ194" s="51"/>
      <c r="JK194" s="51"/>
      <c r="JL194" s="51"/>
      <c r="JM194" s="51"/>
      <c r="JN194" s="51"/>
      <c r="JO194" s="51"/>
      <c r="JP194" s="51"/>
      <c r="JQ194" s="51"/>
      <c r="JR194" s="51"/>
      <c r="JS194" s="51"/>
      <c r="JT194" s="51"/>
      <c r="JU194" s="51"/>
      <c r="JV194" s="51"/>
      <c r="JW194" s="51"/>
      <c r="JX194" s="51"/>
      <c r="JY194" s="51"/>
      <c r="JZ194" s="51"/>
      <c r="KA194" s="51"/>
      <c r="KB194" s="51"/>
      <c r="KC194" s="51"/>
      <c r="KD194" s="51"/>
      <c r="KE194" s="51"/>
      <c r="KF194" s="51"/>
      <c r="KG194" s="51"/>
      <c r="KH194" s="51"/>
      <c r="KI194" s="51"/>
      <c r="KJ194" s="51"/>
      <c r="KK194" s="51"/>
      <c r="KL194" s="51"/>
      <c r="KM194" s="51"/>
      <c r="KN194" s="51"/>
      <c r="KO194" s="51"/>
      <c r="KP194" s="51"/>
      <c r="KQ194" s="51"/>
      <c r="KR194" s="51"/>
      <c r="KS194" s="51"/>
      <c r="KT194" s="51"/>
      <c r="KU194" s="51"/>
      <c r="KV194" s="51"/>
      <c r="KW194" s="51"/>
      <c r="KX194" s="51"/>
      <c r="KY194" s="51"/>
      <c r="KZ194" s="51"/>
      <c r="LA194" s="51"/>
      <c r="LB194" s="51"/>
      <c r="LC194" s="51"/>
      <c r="LD194" s="51"/>
      <c r="LE194" s="51"/>
      <c r="LF194" s="51"/>
      <c r="LG194" s="51"/>
      <c r="LH194" s="51"/>
      <c r="LI194" s="51"/>
      <c r="LJ194" s="51"/>
      <c r="LK194" s="51"/>
      <c r="LL194" s="51"/>
      <c r="LM194" s="51"/>
      <c r="LN194" s="51"/>
      <c r="LO194" s="51"/>
      <c r="LP194" s="51"/>
      <c r="LQ194" s="51"/>
      <c r="LR194" s="51"/>
      <c r="LS194" s="51"/>
      <c r="LT194" s="51"/>
      <c r="LU194" s="51"/>
      <c r="LV194" s="51"/>
      <c r="LW194" s="51"/>
      <c r="LX194" s="51"/>
      <c r="LY194" s="51"/>
      <c r="LZ194" s="51"/>
      <c r="MA194" s="51"/>
      <c r="MB194" s="51"/>
      <c r="MC194" s="51"/>
      <c r="MD194" s="51"/>
      <c r="ME194" s="51"/>
      <c r="MF194" s="51"/>
      <c r="MG194" s="51"/>
      <c r="MH194" s="51"/>
      <c r="MI194" s="51"/>
      <c r="MJ194" s="51"/>
      <c r="MK194" s="51"/>
      <c r="ML194" s="51"/>
      <c r="MM194" s="51"/>
      <c r="MN194" s="51"/>
      <c r="MO194" s="51"/>
      <c r="MP194" s="51"/>
      <c r="MQ194" s="51"/>
      <c r="MR194" s="51"/>
      <c r="MS194" s="51"/>
      <c r="MT194" s="51"/>
      <c r="MU194" s="51"/>
      <c r="MV194" s="51"/>
      <c r="MW194" s="51"/>
      <c r="MX194" s="51"/>
      <c r="MY194" s="51"/>
      <c r="MZ194" s="51"/>
      <c r="NA194" s="51"/>
      <c r="NB194" s="51"/>
      <c r="NC194" s="51"/>
      <c r="ND194" s="51"/>
      <c r="NE194" s="51"/>
      <c r="NF194" s="51"/>
      <c r="NG194" s="51"/>
      <c r="NH194" s="51"/>
      <c r="NI194" s="51"/>
      <c r="NJ194" s="51"/>
      <c r="NK194" s="51"/>
      <c r="NL194" s="51"/>
      <c r="NM194" s="51"/>
      <c r="NN194" s="51"/>
      <c r="NO194" s="51"/>
      <c r="NP194" s="51"/>
      <c r="NQ194" s="51"/>
      <c r="NR194" s="51"/>
      <c r="NS194" s="51"/>
      <c r="NT194" s="51"/>
      <c r="NU194" s="51"/>
      <c r="NV194" s="51"/>
      <c r="NW194" s="51"/>
      <c r="NX194" s="51"/>
      <c r="NY194" s="51"/>
      <c r="NZ194" s="51"/>
      <c r="OA194" s="51"/>
      <c r="OB194" s="51"/>
      <c r="OC194" s="51"/>
      <c r="OD194" s="51"/>
      <c r="OE194" s="51"/>
      <c r="OF194" s="51"/>
      <c r="OG194" s="51"/>
      <c r="OH194" s="51"/>
      <c r="OI194" s="51"/>
      <c r="OJ194" s="51"/>
      <c r="OK194" s="51"/>
      <c r="OL194" s="51"/>
      <c r="OM194" s="51"/>
      <c r="ON194" s="51"/>
    </row>
    <row r="195" spans="7:404" s="12" customFormat="1" x14ac:dyDescent="0.25">
      <c r="G195" s="13"/>
      <c r="H195" s="21"/>
      <c r="I195" s="21"/>
      <c r="J195" s="21"/>
      <c r="K195" s="15"/>
      <c r="L195" s="15"/>
      <c r="M195" s="15"/>
      <c r="N195" s="14"/>
      <c r="O195" s="14"/>
      <c r="P195" s="22"/>
      <c r="Q195" s="15"/>
      <c r="R195" s="15"/>
      <c r="S195" s="15"/>
      <c r="T195" s="15"/>
      <c r="U195" s="15"/>
      <c r="V195" s="15"/>
      <c r="W195" s="15"/>
      <c r="X195" s="15"/>
      <c r="Y195" s="15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6"/>
      <c r="AW195" s="15"/>
      <c r="AX195" s="15"/>
      <c r="AY195" s="15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  <c r="IT195" s="51"/>
      <c r="IU195" s="51"/>
      <c r="IV195" s="51"/>
      <c r="IW195" s="51"/>
      <c r="IX195" s="51"/>
      <c r="IY195" s="51"/>
      <c r="IZ195" s="51"/>
      <c r="JA195" s="51"/>
      <c r="JB195" s="51"/>
      <c r="JC195" s="51"/>
      <c r="JD195" s="51"/>
      <c r="JE195" s="51"/>
      <c r="JF195" s="51"/>
      <c r="JG195" s="51"/>
      <c r="JH195" s="51"/>
      <c r="JI195" s="51"/>
      <c r="JJ195" s="51"/>
      <c r="JK195" s="51"/>
      <c r="JL195" s="51"/>
      <c r="JM195" s="51"/>
      <c r="JN195" s="51"/>
      <c r="JO195" s="51"/>
      <c r="JP195" s="51"/>
      <c r="JQ195" s="51"/>
      <c r="JR195" s="51"/>
      <c r="JS195" s="51"/>
      <c r="JT195" s="51"/>
      <c r="JU195" s="51"/>
      <c r="JV195" s="51"/>
      <c r="JW195" s="51"/>
      <c r="JX195" s="51"/>
      <c r="JY195" s="51"/>
      <c r="JZ195" s="51"/>
      <c r="KA195" s="51"/>
      <c r="KB195" s="51"/>
      <c r="KC195" s="51"/>
      <c r="KD195" s="51"/>
      <c r="KE195" s="51"/>
      <c r="KF195" s="51"/>
      <c r="KG195" s="51"/>
      <c r="KH195" s="51"/>
      <c r="KI195" s="51"/>
      <c r="KJ195" s="51"/>
      <c r="KK195" s="51"/>
      <c r="KL195" s="51"/>
      <c r="KM195" s="51"/>
      <c r="KN195" s="51"/>
      <c r="KO195" s="51"/>
      <c r="KP195" s="51"/>
      <c r="KQ195" s="51"/>
      <c r="KR195" s="51"/>
      <c r="KS195" s="51"/>
      <c r="KT195" s="51"/>
      <c r="KU195" s="51"/>
      <c r="KV195" s="51"/>
      <c r="KW195" s="51"/>
      <c r="KX195" s="51"/>
      <c r="KY195" s="51"/>
      <c r="KZ195" s="51"/>
      <c r="LA195" s="51"/>
      <c r="LB195" s="51"/>
      <c r="LC195" s="51"/>
      <c r="LD195" s="51"/>
      <c r="LE195" s="51"/>
      <c r="LF195" s="51"/>
      <c r="LG195" s="51"/>
      <c r="LH195" s="51"/>
      <c r="LI195" s="51"/>
      <c r="LJ195" s="51"/>
      <c r="LK195" s="51"/>
      <c r="LL195" s="51"/>
      <c r="LM195" s="51"/>
      <c r="LN195" s="51"/>
      <c r="LO195" s="51"/>
      <c r="LP195" s="51"/>
      <c r="LQ195" s="51"/>
      <c r="LR195" s="51"/>
      <c r="LS195" s="51"/>
      <c r="LT195" s="51"/>
      <c r="LU195" s="51"/>
      <c r="LV195" s="51"/>
      <c r="LW195" s="51"/>
      <c r="LX195" s="51"/>
      <c r="LY195" s="51"/>
      <c r="LZ195" s="51"/>
      <c r="MA195" s="51"/>
      <c r="MB195" s="51"/>
      <c r="MC195" s="51"/>
      <c r="MD195" s="51"/>
      <c r="ME195" s="51"/>
      <c r="MF195" s="51"/>
      <c r="MG195" s="51"/>
      <c r="MH195" s="51"/>
      <c r="MI195" s="51"/>
      <c r="MJ195" s="51"/>
      <c r="MK195" s="51"/>
      <c r="ML195" s="51"/>
      <c r="MM195" s="51"/>
      <c r="MN195" s="51"/>
      <c r="MO195" s="51"/>
      <c r="MP195" s="51"/>
      <c r="MQ195" s="51"/>
      <c r="MR195" s="51"/>
      <c r="MS195" s="51"/>
      <c r="MT195" s="51"/>
      <c r="MU195" s="51"/>
      <c r="MV195" s="51"/>
      <c r="MW195" s="51"/>
      <c r="MX195" s="51"/>
      <c r="MY195" s="51"/>
      <c r="MZ195" s="51"/>
      <c r="NA195" s="51"/>
      <c r="NB195" s="51"/>
      <c r="NC195" s="51"/>
      <c r="ND195" s="51"/>
      <c r="NE195" s="51"/>
      <c r="NF195" s="51"/>
      <c r="NG195" s="51"/>
      <c r="NH195" s="51"/>
      <c r="NI195" s="51"/>
      <c r="NJ195" s="51"/>
      <c r="NK195" s="51"/>
      <c r="NL195" s="51"/>
      <c r="NM195" s="51"/>
      <c r="NN195" s="51"/>
      <c r="NO195" s="51"/>
      <c r="NP195" s="51"/>
      <c r="NQ195" s="51"/>
      <c r="NR195" s="51"/>
      <c r="NS195" s="51"/>
      <c r="NT195" s="51"/>
      <c r="NU195" s="51"/>
      <c r="NV195" s="51"/>
      <c r="NW195" s="51"/>
      <c r="NX195" s="51"/>
      <c r="NY195" s="51"/>
      <c r="NZ195" s="51"/>
      <c r="OA195" s="51"/>
      <c r="OB195" s="51"/>
      <c r="OC195" s="51"/>
      <c r="OD195" s="51"/>
      <c r="OE195" s="51"/>
      <c r="OF195" s="51"/>
      <c r="OG195" s="51"/>
      <c r="OH195" s="51"/>
      <c r="OI195" s="51"/>
      <c r="OJ195" s="51"/>
      <c r="OK195" s="51"/>
      <c r="OL195" s="51"/>
      <c r="OM195" s="51"/>
      <c r="ON195" s="51"/>
    </row>
    <row r="196" spans="7:404" s="12" customFormat="1" x14ac:dyDescent="0.25">
      <c r="G196" s="13"/>
      <c r="H196" s="21"/>
      <c r="I196" s="21"/>
      <c r="J196" s="21"/>
      <c r="K196" s="15"/>
      <c r="L196" s="15"/>
      <c r="M196" s="15"/>
      <c r="N196" s="14"/>
      <c r="O196" s="14"/>
      <c r="P196" s="22"/>
      <c r="Q196" s="15"/>
      <c r="R196" s="15"/>
      <c r="S196" s="15"/>
      <c r="T196" s="15"/>
      <c r="U196" s="15"/>
      <c r="V196" s="15"/>
      <c r="W196" s="15"/>
      <c r="X196" s="15"/>
      <c r="Y196" s="15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6"/>
      <c r="AW196" s="15"/>
      <c r="AX196" s="15"/>
      <c r="AY196" s="15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  <c r="IV196" s="51"/>
      <c r="IW196" s="51"/>
      <c r="IX196" s="51"/>
      <c r="IY196" s="51"/>
      <c r="IZ196" s="51"/>
      <c r="JA196" s="51"/>
      <c r="JB196" s="51"/>
      <c r="JC196" s="51"/>
      <c r="JD196" s="51"/>
      <c r="JE196" s="51"/>
      <c r="JF196" s="51"/>
      <c r="JG196" s="51"/>
      <c r="JH196" s="51"/>
      <c r="JI196" s="51"/>
      <c r="JJ196" s="51"/>
      <c r="JK196" s="51"/>
      <c r="JL196" s="51"/>
      <c r="JM196" s="51"/>
      <c r="JN196" s="51"/>
      <c r="JO196" s="51"/>
      <c r="JP196" s="51"/>
      <c r="JQ196" s="51"/>
      <c r="JR196" s="51"/>
      <c r="JS196" s="51"/>
      <c r="JT196" s="51"/>
      <c r="JU196" s="51"/>
      <c r="JV196" s="51"/>
      <c r="JW196" s="51"/>
      <c r="JX196" s="51"/>
      <c r="JY196" s="51"/>
      <c r="JZ196" s="51"/>
      <c r="KA196" s="51"/>
      <c r="KB196" s="51"/>
      <c r="KC196" s="51"/>
      <c r="KD196" s="51"/>
      <c r="KE196" s="51"/>
      <c r="KF196" s="51"/>
      <c r="KG196" s="51"/>
      <c r="KH196" s="51"/>
      <c r="KI196" s="51"/>
      <c r="KJ196" s="51"/>
      <c r="KK196" s="51"/>
      <c r="KL196" s="51"/>
      <c r="KM196" s="51"/>
      <c r="KN196" s="51"/>
      <c r="KO196" s="51"/>
      <c r="KP196" s="51"/>
      <c r="KQ196" s="51"/>
      <c r="KR196" s="51"/>
      <c r="KS196" s="51"/>
      <c r="KT196" s="51"/>
      <c r="KU196" s="51"/>
      <c r="KV196" s="51"/>
      <c r="KW196" s="51"/>
      <c r="KX196" s="51"/>
      <c r="KY196" s="51"/>
      <c r="KZ196" s="51"/>
      <c r="LA196" s="51"/>
      <c r="LB196" s="51"/>
      <c r="LC196" s="51"/>
      <c r="LD196" s="51"/>
      <c r="LE196" s="51"/>
      <c r="LF196" s="51"/>
      <c r="LG196" s="51"/>
      <c r="LH196" s="51"/>
      <c r="LI196" s="51"/>
      <c r="LJ196" s="51"/>
      <c r="LK196" s="51"/>
      <c r="LL196" s="51"/>
      <c r="LM196" s="51"/>
      <c r="LN196" s="51"/>
      <c r="LO196" s="51"/>
      <c r="LP196" s="51"/>
      <c r="LQ196" s="51"/>
      <c r="LR196" s="51"/>
      <c r="LS196" s="51"/>
      <c r="LT196" s="51"/>
      <c r="LU196" s="51"/>
      <c r="LV196" s="51"/>
      <c r="LW196" s="51"/>
      <c r="LX196" s="51"/>
      <c r="LY196" s="51"/>
      <c r="LZ196" s="51"/>
      <c r="MA196" s="51"/>
      <c r="MB196" s="51"/>
      <c r="MC196" s="51"/>
      <c r="MD196" s="51"/>
      <c r="ME196" s="51"/>
      <c r="MF196" s="51"/>
      <c r="MG196" s="51"/>
      <c r="MH196" s="51"/>
      <c r="MI196" s="51"/>
      <c r="MJ196" s="51"/>
      <c r="MK196" s="51"/>
      <c r="ML196" s="51"/>
      <c r="MM196" s="51"/>
      <c r="MN196" s="51"/>
      <c r="MO196" s="51"/>
      <c r="MP196" s="51"/>
      <c r="MQ196" s="51"/>
      <c r="MR196" s="51"/>
      <c r="MS196" s="51"/>
      <c r="MT196" s="51"/>
      <c r="MU196" s="51"/>
      <c r="MV196" s="51"/>
      <c r="MW196" s="51"/>
      <c r="MX196" s="51"/>
      <c r="MY196" s="51"/>
      <c r="MZ196" s="51"/>
      <c r="NA196" s="51"/>
      <c r="NB196" s="51"/>
      <c r="NC196" s="51"/>
      <c r="ND196" s="51"/>
      <c r="NE196" s="51"/>
      <c r="NF196" s="51"/>
      <c r="NG196" s="51"/>
      <c r="NH196" s="51"/>
      <c r="NI196" s="51"/>
      <c r="NJ196" s="51"/>
      <c r="NK196" s="51"/>
      <c r="NL196" s="51"/>
      <c r="NM196" s="51"/>
      <c r="NN196" s="51"/>
      <c r="NO196" s="51"/>
      <c r="NP196" s="51"/>
      <c r="NQ196" s="51"/>
      <c r="NR196" s="51"/>
      <c r="NS196" s="51"/>
      <c r="NT196" s="51"/>
      <c r="NU196" s="51"/>
      <c r="NV196" s="51"/>
      <c r="NW196" s="51"/>
      <c r="NX196" s="51"/>
      <c r="NY196" s="51"/>
      <c r="NZ196" s="51"/>
      <c r="OA196" s="51"/>
      <c r="OB196" s="51"/>
      <c r="OC196" s="51"/>
      <c r="OD196" s="51"/>
      <c r="OE196" s="51"/>
      <c r="OF196" s="51"/>
      <c r="OG196" s="51"/>
      <c r="OH196" s="51"/>
      <c r="OI196" s="51"/>
      <c r="OJ196" s="51"/>
      <c r="OK196" s="51"/>
      <c r="OL196" s="51"/>
      <c r="OM196" s="51"/>
      <c r="ON196" s="51"/>
    </row>
    <row r="197" spans="7:404" s="12" customFormat="1" x14ac:dyDescent="0.25">
      <c r="G197" s="13"/>
      <c r="H197" s="21"/>
      <c r="I197" s="21"/>
      <c r="J197" s="21"/>
      <c r="K197" s="15"/>
      <c r="L197" s="15"/>
      <c r="M197" s="15"/>
      <c r="N197" s="14"/>
      <c r="O197" s="14"/>
      <c r="P197" s="22"/>
      <c r="Q197" s="15"/>
      <c r="R197" s="15"/>
      <c r="S197" s="15"/>
      <c r="T197" s="15"/>
      <c r="U197" s="15"/>
      <c r="V197" s="15"/>
      <c r="W197" s="15"/>
      <c r="X197" s="15"/>
      <c r="Y197" s="15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6"/>
      <c r="AW197" s="15"/>
      <c r="AX197" s="15"/>
      <c r="AY197" s="15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  <c r="IW197" s="51"/>
      <c r="IX197" s="51"/>
      <c r="IY197" s="51"/>
      <c r="IZ197" s="51"/>
      <c r="JA197" s="51"/>
      <c r="JB197" s="51"/>
      <c r="JC197" s="51"/>
      <c r="JD197" s="51"/>
      <c r="JE197" s="51"/>
      <c r="JF197" s="51"/>
      <c r="JG197" s="51"/>
      <c r="JH197" s="51"/>
      <c r="JI197" s="51"/>
      <c r="JJ197" s="51"/>
      <c r="JK197" s="51"/>
      <c r="JL197" s="51"/>
      <c r="JM197" s="51"/>
      <c r="JN197" s="51"/>
      <c r="JO197" s="51"/>
      <c r="JP197" s="51"/>
      <c r="JQ197" s="51"/>
      <c r="JR197" s="51"/>
      <c r="JS197" s="51"/>
      <c r="JT197" s="51"/>
      <c r="JU197" s="51"/>
      <c r="JV197" s="51"/>
      <c r="JW197" s="51"/>
      <c r="JX197" s="51"/>
      <c r="JY197" s="51"/>
      <c r="JZ197" s="51"/>
      <c r="KA197" s="51"/>
      <c r="KB197" s="51"/>
      <c r="KC197" s="51"/>
      <c r="KD197" s="51"/>
      <c r="KE197" s="51"/>
      <c r="KF197" s="51"/>
      <c r="KG197" s="51"/>
      <c r="KH197" s="51"/>
      <c r="KI197" s="51"/>
      <c r="KJ197" s="51"/>
      <c r="KK197" s="51"/>
      <c r="KL197" s="51"/>
      <c r="KM197" s="51"/>
      <c r="KN197" s="51"/>
      <c r="KO197" s="51"/>
      <c r="KP197" s="51"/>
      <c r="KQ197" s="51"/>
      <c r="KR197" s="51"/>
      <c r="KS197" s="51"/>
      <c r="KT197" s="51"/>
      <c r="KU197" s="51"/>
      <c r="KV197" s="51"/>
      <c r="KW197" s="51"/>
      <c r="KX197" s="51"/>
      <c r="KY197" s="51"/>
      <c r="KZ197" s="51"/>
      <c r="LA197" s="51"/>
      <c r="LB197" s="51"/>
      <c r="LC197" s="51"/>
      <c r="LD197" s="51"/>
      <c r="LE197" s="51"/>
      <c r="LF197" s="51"/>
      <c r="LG197" s="51"/>
      <c r="LH197" s="51"/>
      <c r="LI197" s="51"/>
      <c r="LJ197" s="51"/>
      <c r="LK197" s="51"/>
      <c r="LL197" s="51"/>
      <c r="LM197" s="51"/>
      <c r="LN197" s="51"/>
      <c r="LO197" s="51"/>
      <c r="LP197" s="51"/>
      <c r="LQ197" s="51"/>
      <c r="LR197" s="51"/>
      <c r="LS197" s="51"/>
      <c r="LT197" s="51"/>
      <c r="LU197" s="51"/>
      <c r="LV197" s="51"/>
      <c r="LW197" s="51"/>
      <c r="LX197" s="51"/>
      <c r="LY197" s="51"/>
      <c r="LZ197" s="51"/>
      <c r="MA197" s="51"/>
      <c r="MB197" s="51"/>
      <c r="MC197" s="51"/>
      <c r="MD197" s="51"/>
      <c r="ME197" s="51"/>
      <c r="MF197" s="51"/>
      <c r="MG197" s="51"/>
      <c r="MH197" s="51"/>
      <c r="MI197" s="51"/>
      <c r="MJ197" s="51"/>
      <c r="MK197" s="51"/>
      <c r="ML197" s="51"/>
      <c r="MM197" s="51"/>
      <c r="MN197" s="51"/>
      <c r="MO197" s="51"/>
      <c r="MP197" s="51"/>
      <c r="MQ197" s="51"/>
      <c r="MR197" s="51"/>
      <c r="MS197" s="51"/>
      <c r="MT197" s="51"/>
      <c r="MU197" s="51"/>
      <c r="MV197" s="51"/>
      <c r="MW197" s="51"/>
      <c r="MX197" s="51"/>
      <c r="MY197" s="51"/>
      <c r="MZ197" s="51"/>
      <c r="NA197" s="51"/>
      <c r="NB197" s="51"/>
      <c r="NC197" s="51"/>
      <c r="ND197" s="51"/>
      <c r="NE197" s="51"/>
      <c r="NF197" s="51"/>
      <c r="NG197" s="51"/>
      <c r="NH197" s="51"/>
      <c r="NI197" s="51"/>
      <c r="NJ197" s="51"/>
      <c r="NK197" s="51"/>
      <c r="NL197" s="51"/>
      <c r="NM197" s="51"/>
      <c r="NN197" s="51"/>
      <c r="NO197" s="51"/>
      <c r="NP197" s="51"/>
      <c r="NQ197" s="51"/>
      <c r="NR197" s="51"/>
      <c r="NS197" s="51"/>
      <c r="NT197" s="51"/>
      <c r="NU197" s="51"/>
      <c r="NV197" s="51"/>
      <c r="NW197" s="51"/>
      <c r="NX197" s="51"/>
      <c r="NY197" s="51"/>
      <c r="NZ197" s="51"/>
      <c r="OA197" s="51"/>
      <c r="OB197" s="51"/>
      <c r="OC197" s="51"/>
      <c r="OD197" s="51"/>
      <c r="OE197" s="51"/>
      <c r="OF197" s="51"/>
      <c r="OG197" s="51"/>
      <c r="OH197" s="51"/>
      <c r="OI197" s="51"/>
      <c r="OJ197" s="51"/>
      <c r="OK197" s="51"/>
      <c r="OL197" s="51"/>
      <c r="OM197" s="51"/>
      <c r="ON197" s="51"/>
    </row>
    <row r="198" spans="7:404" s="12" customFormat="1" x14ac:dyDescent="0.25">
      <c r="G198" s="13"/>
      <c r="H198" s="21"/>
      <c r="I198" s="21"/>
      <c r="J198" s="21"/>
      <c r="K198" s="15"/>
      <c r="L198" s="15"/>
      <c r="M198" s="15"/>
      <c r="N198" s="14"/>
      <c r="O198" s="14"/>
      <c r="P198" s="22"/>
      <c r="Q198" s="15"/>
      <c r="R198" s="15"/>
      <c r="S198" s="15"/>
      <c r="T198" s="15"/>
      <c r="U198" s="15"/>
      <c r="V198" s="15"/>
      <c r="W198" s="15"/>
      <c r="X198" s="15"/>
      <c r="Y198" s="15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6"/>
      <c r="AW198" s="15"/>
      <c r="AX198" s="15"/>
      <c r="AY198" s="15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  <c r="IT198" s="51"/>
      <c r="IU198" s="51"/>
      <c r="IV198" s="51"/>
      <c r="IW198" s="51"/>
      <c r="IX198" s="51"/>
      <c r="IY198" s="51"/>
      <c r="IZ198" s="51"/>
      <c r="JA198" s="51"/>
      <c r="JB198" s="51"/>
      <c r="JC198" s="51"/>
      <c r="JD198" s="51"/>
      <c r="JE198" s="51"/>
      <c r="JF198" s="51"/>
      <c r="JG198" s="51"/>
      <c r="JH198" s="51"/>
      <c r="JI198" s="51"/>
      <c r="JJ198" s="51"/>
      <c r="JK198" s="51"/>
      <c r="JL198" s="51"/>
      <c r="JM198" s="51"/>
      <c r="JN198" s="51"/>
      <c r="JO198" s="51"/>
      <c r="JP198" s="51"/>
      <c r="JQ198" s="51"/>
      <c r="JR198" s="51"/>
      <c r="JS198" s="51"/>
      <c r="JT198" s="51"/>
      <c r="JU198" s="51"/>
      <c r="JV198" s="51"/>
      <c r="JW198" s="51"/>
      <c r="JX198" s="51"/>
      <c r="JY198" s="51"/>
      <c r="JZ198" s="51"/>
      <c r="KA198" s="51"/>
      <c r="KB198" s="51"/>
      <c r="KC198" s="51"/>
      <c r="KD198" s="51"/>
      <c r="KE198" s="51"/>
      <c r="KF198" s="51"/>
      <c r="KG198" s="51"/>
      <c r="KH198" s="51"/>
      <c r="KI198" s="51"/>
      <c r="KJ198" s="51"/>
      <c r="KK198" s="51"/>
      <c r="KL198" s="51"/>
      <c r="KM198" s="51"/>
      <c r="KN198" s="51"/>
      <c r="KO198" s="51"/>
      <c r="KP198" s="51"/>
      <c r="KQ198" s="51"/>
      <c r="KR198" s="51"/>
      <c r="KS198" s="51"/>
      <c r="KT198" s="51"/>
      <c r="KU198" s="51"/>
      <c r="KV198" s="51"/>
      <c r="KW198" s="51"/>
      <c r="KX198" s="51"/>
      <c r="KY198" s="51"/>
      <c r="KZ198" s="51"/>
      <c r="LA198" s="51"/>
      <c r="LB198" s="51"/>
      <c r="LC198" s="51"/>
      <c r="LD198" s="51"/>
      <c r="LE198" s="51"/>
      <c r="LF198" s="51"/>
      <c r="LG198" s="51"/>
      <c r="LH198" s="51"/>
      <c r="LI198" s="51"/>
      <c r="LJ198" s="51"/>
      <c r="LK198" s="51"/>
      <c r="LL198" s="51"/>
      <c r="LM198" s="51"/>
      <c r="LN198" s="51"/>
      <c r="LO198" s="51"/>
      <c r="LP198" s="51"/>
      <c r="LQ198" s="51"/>
      <c r="LR198" s="51"/>
      <c r="LS198" s="51"/>
      <c r="LT198" s="51"/>
      <c r="LU198" s="51"/>
      <c r="LV198" s="51"/>
      <c r="LW198" s="51"/>
      <c r="LX198" s="51"/>
      <c r="LY198" s="51"/>
      <c r="LZ198" s="51"/>
      <c r="MA198" s="51"/>
      <c r="MB198" s="51"/>
      <c r="MC198" s="51"/>
      <c r="MD198" s="51"/>
      <c r="ME198" s="51"/>
      <c r="MF198" s="51"/>
      <c r="MG198" s="51"/>
      <c r="MH198" s="51"/>
      <c r="MI198" s="51"/>
      <c r="MJ198" s="51"/>
      <c r="MK198" s="51"/>
      <c r="ML198" s="51"/>
      <c r="MM198" s="51"/>
      <c r="MN198" s="51"/>
      <c r="MO198" s="51"/>
      <c r="MP198" s="51"/>
      <c r="MQ198" s="51"/>
      <c r="MR198" s="51"/>
      <c r="MS198" s="51"/>
      <c r="MT198" s="51"/>
      <c r="MU198" s="51"/>
      <c r="MV198" s="51"/>
      <c r="MW198" s="51"/>
      <c r="MX198" s="51"/>
      <c r="MY198" s="51"/>
      <c r="MZ198" s="51"/>
      <c r="NA198" s="51"/>
      <c r="NB198" s="51"/>
      <c r="NC198" s="51"/>
      <c r="ND198" s="51"/>
      <c r="NE198" s="51"/>
      <c r="NF198" s="51"/>
      <c r="NG198" s="51"/>
      <c r="NH198" s="51"/>
      <c r="NI198" s="51"/>
      <c r="NJ198" s="51"/>
      <c r="NK198" s="51"/>
      <c r="NL198" s="51"/>
      <c r="NM198" s="51"/>
      <c r="NN198" s="51"/>
      <c r="NO198" s="51"/>
      <c r="NP198" s="51"/>
      <c r="NQ198" s="51"/>
      <c r="NR198" s="51"/>
      <c r="NS198" s="51"/>
      <c r="NT198" s="51"/>
      <c r="NU198" s="51"/>
      <c r="NV198" s="51"/>
      <c r="NW198" s="51"/>
      <c r="NX198" s="51"/>
      <c r="NY198" s="51"/>
      <c r="NZ198" s="51"/>
      <c r="OA198" s="51"/>
      <c r="OB198" s="51"/>
      <c r="OC198" s="51"/>
      <c r="OD198" s="51"/>
      <c r="OE198" s="51"/>
      <c r="OF198" s="51"/>
      <c r="OG198" s="51"/>
      <c r="OH198" s="51"/>
      <c r="OI198" s="51"/>
      <c r="OJ198" s="51"/>
      <c r="OK198" s="51"/>
      <c r="OL198" s="51"/>
      <c r="OM198" s="51"/>
      <c r="ON198" s="51"/>
    </row>
    <row r="199" spans="7:404" s="12" customFormat="1" x14ac:dyDescent="0.25">
      <c r="G199" s="13"/>
      <c r="H199" s="21"/>
      <c r="I199" s="21"/>
      <c r="J199" s="21"/>
      <c r="K199" s="15"/>
      <c r="L199" s="15"/>
      <c r="M199" s="15"/>
      <c r="N199" s="14"/>
      <c r="O199" s="14"/>
      <c r="P199" s="22"/>
      <c r="Q199" s="15"/>
      <c r="R199" s="15"/>
      <c r="S199" s="15"/>
      <c r="T199" s="15"/>
      <c r="U199" s="15"/>
      <c r="V199" s="15"/>
      <c r="W199" s="15"/>
      <c r="X199" s="15"/>
      <c r="Y199" s="15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6"/>
      <c r="AW199" s="15"/>
      <c r="AX199" s="15"/>
      <c r="AY199" s="15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  <c r="IT199" s="51"/>
      <c r="IU199" s="51"/>
      <c r="IV199" s="51"/>
      <c r="IW199" s="51"/>
      <c r="IX199" s="51"/>
      <c r="IY199" s="51"/>
      <c r="IZ199" s="51"/>
      <c r="JA199" s="51"/>
      <c r="JB199" s="51"/>
      <c r="JC199" s="51"/>
      <c r="JD199" s="51"/>
      <c r="JE199" s="51"/>
      <c r="JF199" s="51"/>
      <c r="JG199" s="51"/>
      <c r="JH199" s="51"/>
      <c r="JI199" s="51"/>
      <c r="JJ199" s="51"/>
      <c r="JK199" s="51"/>
      <c r="JL199" s="51"/>
      <c r="JM199" s="51"/>
      <c r="JN199" s="51"/>
      <c r="JO199" s="51"/>
      <c r="JP199" s="51"/>
      <c r="JQ199" s="51"/>
      <c r="JR199" s="51"/>
      <c r="JS199" s="51"/>
      <c r="JT199" s="51"/>
      <c r="JU199" s="51"/>
      <c r="JV199" s="51"/>
      <c r="JW199" s="51"/>
      <c r="JX199" s="51"/>
      <c r="JY199" s="51"/>
      <c r="JZ199" s="51"/>
      <c r="KA199" s="51"/>
      <c r="KB199" s="51"/>
      <c r="KC199" s="51"/>
      <c r="KD199" s="51"/>
      <c r="KE199" s="51"/>
      <c r="KF199" s="51"/>
      <c r="KG199" s="51"/>
      <c r="KH199" s="51"/>
      <c r="KI199" s="51"/>
      <c r="KJ199" s="51"/>
      <c r="KK199" s="51"/>
      <c r="KL199" s="51"/>
      <c r="KM199" s="51"/>
      <c r="KN199" s="51"/>
      <c r="KO199" s="51"/>
      <c r="KP199" s="51"/>
      <c r="KQ199" s="51"/>
      <c r="KR199" s="51"/>
      <c r="KS199" s="51"/>
      <c r="KT199" s="51"/>
      <c r="KU199" s="51"/>
      <c r="KV199" s="51"/>
      <c r="KW199" s="51"/>
      <c r="KX199" s="51"/>
      <c r="KY199" s="51"/>
      <c r="KZ199" s="51"/>
      <c r="LA199" s="51"/>
      <c r="LB199" s="51"/>
      <c r="LC199" s="51"/>
      <c r="LD199" s="51"/>
      <c r="LE199" s="51"/>
      <c r="LF199" s="51"/>
      <c r="LG199" s="51"/>
      <c r="LH199" s="51"/>
      <c r="LI199" s="51"/>
      <c r="LJ199" s="51"/>
      <c r="LK199" s="51"/>
      <c r="LL199" s="51"/>
      <c r="LM199" s="51"/>
      <c r="LN199" s="51"/>
      <c r="LO199" s="51"/>
      <c r="LP199" s="51"/>
      <c r="LQ199" s="51"/>
      <c r="LR199" s="51"/>
      <c r="LS199" s="51"/>
      <c r="LT199" s="51"/>
      <c r="LU199" s="51"/>
      <c r="LV199" s="51"/>
      <c r="LW199" s="51"/>
      <c r="LX199" s="51"/>
      <c r="LY199" s="51"/>
      <c r="LZ199" s="51"/>
      <c r="MA199" s="51"/>
      <c r="MB199" s="51"/>
      <c r="MC199" s="51"/>
      <c r="MD199" s="51"/>
      <c r="ME199" s="51"/>
      <c r="MF199" s="51"/>
      <c r="MG199" s="51"/>
      <c r="MH199" s="51"/>
      <c r="MI199" s="51"/>
      <c r="MJ199" s="51"/>
      <c r="MK199" s="51"/>
      <c r="ML199" s="51"/>
      <c r="MM199" s="51"/>
      <c r="MN199" s="51"/>
      <c r="MO199" s="51"/>
      <c r="MP199" s="51"/>
      <c r="MQ199" s="51"/>
      <c r="MR199" s="51"/>
      <c r="MS199" s="51"/>
      <c r="MT199" s="51"/>
      <c r="MU199" s="51"/>
      <c r="MV199" s="51"/>
      <c r="MW199" s="51"/>
      <c r="MX199" s="51"/>
      <c r="MY199" s="51"/>
      <c r="MZ199" s="51"/>
      <c r="NA199" s="51"/>
      <c r="NB199" s="51"/>
      <c r="NC199" s="51"/>
      <c r="ND199" s="51"/>
      <c r="NE199" s="51"/>
      <c r="NF199" s="51"/>
      <c r="NG199" s="51"/>
      <c r="NH199" s="51"/>
      <c r="NI199" s="51"/>
      <c r="NJ199" s="51"/>
      <c r="NK199" s="51"/>
      <c r="NL199" s="51"/>
      <c r="NM199" s="51"/>
      <c r="NN199" s="51"/>
      <c r="NO199" s="51"/>
      <c r="NP199" s="51"/>
      <c r="NQ199" s="51"/>
      <c r="NR199" s="51"/>
      <c r="NS199" s="51"/>
      <c r="NT199" s="51"/>
      <c r="NU199" s="51"/>
      <c r="NV199" s="51"/>
      <c r="NW199" s="51"/>
      <c r="NX199" s="51"/>
      <c r="NY199" s="51"/>
      <c r="NZ199" s="51"/>
      <c r="OA199" s="51"/>
      <c r="OB199" s="51"/>
      <c r="OC199" s="51"/>
      <c r="OD199" s="51"/>
      <c r="OE199" s="51"/>
      <c r="OF199" s="51"/>
      <c r="OG199" s="51"/>
      <c r="OH199" s="51"/>
      <c r="OI199" s="51"/>
      <c r="OJ199" s="51"/>
      <c r="OK199" s="51"/>
      <c r="OL199" s="51"/>
      <c r="OM199" s="51"/>
      <c r="ON199" s="51"/>
    </row>
    <row r="200" spans="7:404" s="12" customFormat="1" x14ac:dyDescent="0.25">
      <c r="G200" s="13"/>
      <c r="H200" s="21"/>
      <c r="I200" s="21"/>
      <c r="J200" s="21"/>
      <c r="K200" s="15"/>
      <c r="L200" s="15"/>
      <c r="M200" s="15"/>
      <c r="N200" s="14"/>
      <c r="O200" s="14"/>
      <c r="P200" s="22"/>
      <c r="Q200" s="15"/>
      <c r="R200" s="15"/>
      <c r="S200" s="15"/>
      <c r="T200" s="15"/>
      <c r="U200" s="15"/>
      <c r="V200" s="15"/>
      <c r="W200" s="15"/>
      <c r="X200" s="15"/>
      <c r="Y200" s="15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6"/>
      <c r="AW200" s="15"/>
      <c r="AX200" s="15"/>
      <c r="AY200" s="15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  <c r="IT200" s="51"/>
      <c r="IU200" s="51"/>
      <c r="IV200" s="51"/>
      <c r="IW200" s="51"/>
      <c r="IX200" s="51"/>
      <c r="IY200" s="51"/>
      <c r="IZ200" s="51"/>
      <c r="JA200" s="51"/>
      <c r="JB200" s="51"/>
      <c r="JC200" s="51"/>
      <c r="JD200" s="51"/>
      <c r="JE200" s="51"/>
      <c r="JF200" s="51"/>
      <c r="JG200" s="51"/>
      <c r="JH200" s="51"/>
      <c r="JI200" s="51"/>
      <c r="JJ200" s="51"/>
      <c r="JK200" s="51"/>
      <c r="JL200" s="51"/>
      <c r="JM200" s="51"/>
      <c r="JN200" s="51"/>
      <c r="JO200" s="51"/>
      <c r="JP200" s="51"/>
      <c r="JQ200" s="51"/>
      <c r="JR200" s="51"/>
      <c r="JS200" s="51"/>
      <c r="JT200" s="51"/>
      <c r="JU200" s="51"/>
      <c r="JV200" s="51"/>
      <c r="JW200" s="51"/>
      <c r="JX200" s="51"/>
      <c r="JY200" s="51"/>
      <c r="JZ200" s="51"/>
      <c r="KA200" s="51"/>
      <c r="KB200" s="51"/>
      <c r="KC200" s="51"/>
      <c r="KD200" s="51"/>
      <c r="KE200" s="51"/>
      <c r="KF200" s="51"/>
      <c r="KG200" s="51"/>
      <c r="KH200" s="51"/>
      <c r="KI200" s="51"/>
      <c r="KJ200" s="51"/>
      <c r="KK200" s="51"/>
      <c r="KL200" s="51"/>
      <c r="KM200" s="51"/>
      <c r="KN200" s="51"/>
      <c r="KO200" s="51"/>
      <c r="KP200" s="51"/>
      <c r="KQ200" s="51"/>
      <c r="KR200" s="51"/>
      <c r="KS200" s="51"/>
      <c r="KT200" s="51"/>
      <c r="KU200" s="51"/>
      <c r="KV200" s="51"/>
      <c r="KW200" s="51"/>
      <c r="KX200" s="51"/>
      <c r="KY200" s="51"/>
      <c r="KZ200" s="51"/>
      <c r="LA200" s="51"/>
      <c r="LB200" s="51"/>
      <c r="LC200" s="51"/>
      <c r="LD200" s="51"/>
      <c r="LE200" s="51"/>
      <c r="LF200" s="51"/>
      <c r="LG200" s="51"/>
      <c r="LH200" s="51"/>
      <c r="LI200" s="51"/>
      <c r="LJ200" s="51"/>
      <c r="LK200" s="51"/>
      <c r="LL200" s="51"/>
      <c r="LM200" s="51"/>
      <c r="LN200" s="51"/>
      <c r="LO200" s="51"/>
      <c r="LP200" s="51"/>
      <c r="LQ200" s="51"/>
      <c r="LR200" s="51"/>
      <c r="LS200" s="51"/>
      <c r="LT200" s="51"/>
      <c r="LU200" s="51"/>
      <c r="LV200" s="51"/>
      <c r="LW200" s="51"/>
      <c r="LX200" s="51"/>
      <c r="LY200" s="51"/>
      <c r="LZ200" s="51"/>
      <c r="MA200" s="51"/>
      <c r="MB200" s="51"/>
      <c r="MC200" s="51"/>
      <c r="MD200" s="51"/>
      <c r="ME200" s="51"/>
      <c r="MF200" s="51"/>
      <c r="MG200" s="51"/>
      <c r="MH200" s="51"/>
      <c r="MI200" s="51"/>
      <c r="MJ200" s="51"/>
      <c r="MK200" s="51"/>
      <c r="ML200" s="51"/>
      <c r="MM200" s="51"/>
      <c r="MN200" s="51"/>
      <c r="MO200" s="51"/>
      <c r="MP200" s="51"/>
      <c r="MQ200" s="51"/>
      <c r="MR200" s="51"/>
      <c r="MS200" s="51"/>
      <c r="MT200" s="51"/>
      <c r="MU200" s="51"/>
      <c r="MV200" s="51"/>
      <c r="MW200" s="51"/>
      <c r="MX200" s="51"/>
      <c r="MY200" s="51"/>
      <c r="MZ200" s="51"/>
      <c r="NA200" s="51"/>
      <c r="NB200" s="51"/>
      <c r="NC200" s="51"/>
      <c r="ND200" s="51"/>
      <c r="NE200" s="51"/>
      <c r="NF200" s="51"/>
      <c r="NG200" s="51"/>
      <c r="NH200" s="51"/>
      <c r="NI200" s="51"/>
      <c r="NJ200" s="51"/>
      <c r="NK200" s="51"/>
      <c r="NL200" s="51"/>
      <c r="NM200" s="51"/>
      <c r="NN200" s="51"/>
      <c r="NO200" s="51"/>
      <c r="NP200" s="51"/>
      <c r="NQ200" s="51"/>
      <c r="NR200" s="51"/>
      <c r="NS200" s="51"/>
      <c r="NT200" s="51"/>
      <c r="NU200" s="51"/>
      <c r="NV200" s="51"/>
      <c r="NW200" s="51"/>
      <c r="NX200" s="51"/>
      <c r="NY200" s="51"/>
      <c r="NZ200" s="51"/>
      <c r="OA200" s="51"/>
      <c r="OB200" s="51"/>
      <c r="OC200" s="51"/>
      <c r="OD200" s="51"/>
      <c r="OE200" s="51"/>
      <c r="OF200" s="51"/>
      <c r="OG200" s="51"/>
      <c r="OH200" s="51"/>
      <c r="OI200" s="51"/>
      <c r="OJ200" s="51"/>
      <c r="OK200" s="51"/>
      <c r="OL200" s="51"/>
      <c r="OM200" s="51"/>
      <c r="ON200" s="51"/>
    </row>
    <row r="201" spans="7:404" s="12" customFormat="1" x14ac:dyDescent="0.25">
      <c r="G201" s="13"/>
      <c r="H201" s="21"/>
      <c r="I201" s="21"/>
      <c r="J201" s="21"/>
      <c r="K201" s="15"/>
      <c r="L201" s="15"/>
      <c r="M201" s="15"/>
      <c r="N201" s="14"/>
      <c r="O201" s="14"/>
      <c r="P201" s="22"/>
      <c r="Q201" s="15"/>
      <c r="R201" s="15"/>
      <c r="S201" s="15"/>
      <c r="T201" s="15"/>
      <c r="U201" s="15"/>
      <c r="V201" s="15"/>
      <c r="W201" s="15"/>
      <c r="X201" s="15"/>
      <c r="Y201" s="15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6"/>
      <c r="AW201" s="15"/>
      <c r="AX201" s="15"/>
      <c r="AY201" s="15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  <c r="IT201" s="51"/>
      <c r="IU201" s="51"/>
      <c r="IV201" s="51"/>
      <c r="IW201" s="51"/>
      <c r="IX201" s="51"/>
      <c r="IY201" s="51"/>
      <c r="IZ201" s="51"/>
      <c r="JA201" s="51"/>
      <c r="JB201" s="51"/>
      <c r="JC201" s="51"/>
      <c r="JD201" s="51"/>
      <c r="JE201" s="51"/>
      <c r="JF201" s="51"/>
      <c r="JG201" s="51"/>
      <c r="JH201" s="51"/>
      <c r="JI201" s="51"/>
      <c r="JJ201" s="51"/>
      <c r="JK201" s="51"/>
      <c r="JL201" s="51"/>
      <c r="JM201" s="51"/>
      <c r="JN201" s="51"/>
      <c r="JO201" s="51"/>
      <c r="JP201" s="51"/>
      <c r="JQ201" s="51"/>
      <c r="JR201" s="51"/>
      <c r="JS201" s="51"/>
      <c r="JT201" s="51"/>
      <c r="JU201" s="51"/>
      <c r="JV201" s="51"/>
      <c r="JW201" s="51"/>
      <c r="JX201" s="51"/>
      <c r="JY201" s="51"/>
      <c r="JZ201" s="51"/>
      <c r="KA201" s="51"/>
      <c r="KB201" s="51"/>
      <c r="KC201" s="51"/>
      <c r="KD201" s="51"/>
      <c r="KE201" s="51"/>
      <c r="KF201" s="51"/>
      <c r="KG201" s="51"/>
      <c r="KH201" s="51"/>
      <c r="KI201" s="51"/>
      <c r="KJ201" s="51"/>
      <c r="KK201" s="51"/>
      <c r="KL201" s="51"/>
      <c r="KM201" s="51"/>
      <c r="KN201" s="51"/>
      <c r="KO201" s="51"/>
      <c r="KP201" s="51"/>
      <c r="KQ201" s="51"/>
      <c r="KR201" s="51"/>
      <c r="KS201" s="51"/>
      <c r="KT201" s="51"/>
      <c r="KU201" s="51"/>
      <c r="KV201" s="51"/>
      <c r="KW201" s="51"/>
      <c r="KX201" s="51"/>
      <c r="KY201" s="51"/>
      <c r="KZ201" s="51"/>
      <c r="LA201" s="51"/>
      <c r="LB201" s="51"/>
      <c r="LC201" s="51"/>
      <c r="LD201" s="51"/>
      <c r="LE201" s="51"/>
      <c r="LF201" s="51"/>
      <c r="LG201" s="51"/>
      <c r="LH201" s="51"/>
      <c r="LI201" s="51"/>
      <c r="LJ201" s="51"/>
      <c r="LK201" s="51"/>
      <c r="LL201" s="51"/>
      <c r="LM201" s="51"/>
      <c r="LN201" s="51"/>
      <c r="LO201" s="51"/>
      <c r="LP201" s="51"/>
      <c r="LQ201" s="51"/>
      <c r="LR201" s="51"/>
      <c r="LS201" s="51"/>
      <c r="LT201" s="51"/>
      <c r="LU201" s="51"/>
      <c r="LV201" s="51"/>
      <c r="LW201" s="51"/>
      <c r="LX201" s="51"/>
      <c r="LY201" s="51"/>
      <c r="LZ201" s="51"/>
      <c r="MA201" s="51"/>
      <c r="MB201" s="51"/>
      <c r="MC201" s="51"/>
      <c r="MD201" s="51"/>
      <c r="ME201" s="51"/>
      <c r="MF201" s="51"/>
      <c r="MG201" s="51"/>
      <c r="MH201" s="51"/>
      <c r="MI201" s="51"/>
      <c r="MJ201" s="51"/>
      <c r="MK201" s="51"/>
      <c r="ML201" s="51"/>
      <c r="MM201" s="51"/>
      <c r="MN201" s="51"/>
      <c r="MO201" s="51"/>
      <c r="MP201" s="51"/>
      <c r="MQ201" s="51"/>
      <c r="MR201" s="51"/>
      <c r="MS201" s="51"/>
      <c r="MT201" s="51"/>
      <c r="MU201" s="51"/>
      <c r="MV201" s="51"/>
      <c r="MW201" s="51"/>
      <c r="MX201" s="51"/>
      <c r="MY201" s="51"/>
      <c r="MZ201" s="51"/>
      <c r="NA201" s="51"/>
      <c r="NB201" s="51"/>
      <c r="NC201" s="51"/>
      <c r="ND201" s="51"/>
      <c r="NE201" s="51"/>
      <c r="NF201" s="51"/>
      <c r="NG201" s="51"/>
      <c r="NH201" s="51"/>
      <c r="NI201" s="51"/>
      <c r="NJ201" s="51"/>
      <c r="NK201" s="51"/>
      <c r="NL201" s="51"/>
      <c r="NM201" s="51"/>
      <c r="NN201" s="51"/>
      <c r="NO201" s="51"/>
      <c r="NP201" s="51"/>
      <c r="NQ201" s="51"/>
      <c r="NR201" s="51"/>
      <c r="NS201" s="51"/>
      <c r="NT201" s="51"/>
      <c r="NU201" s="51"/>
      <c r="NV201" s="51"/>
      <c r="NW201" s="51"/>
      <c r="NX201" s="51"/>
      <c r="NY201" s="51"/>
      <c r="NZ201" s="51"/>
      <c r="OA201" s="51"/>
      <c r="OB201" s="51"/>
      <c r="OC201" s="51"/>
      <c r="OD201" s="51"/>
      <c r="OE201" s="51"/>
      <c r="OF201" s="51"/>
      <c r="OG201" s="51"/>
      <c r="OH201" s="51"/>
      <c r="OI201" s="51"/>
      <c r="OJ201" s="51"/>
      <c r="OK201" s="51"/>
      <c r="OL201" s="51"/>
      <c r="OM201" s="51"/>
      <c r="ON201" s="51"/>
    </row>
    <row r="202" spans="7:404" s="12" customFormat="1" x14ac:dyDescent="0.25">
      <c r="G202" s="13"/>
      <c r="H202" s="21"/>
      <c r="I202" s="21"/>
      <c r="J202" s="21"/>
      <c r="K202" s="15"/>
      <c r="L202" s="15"/>
      <c r="M202" s="15"/>
      <c r="N202" s="14"/>
      <c r="O202" s="14"/>
      <c r="P202" s="22"/>
      <c r="Q202" s="15"/>
      <c r="R202" s="15"/>
      <c r="S202" s="15"/>
      <c r="T202" s="15"/>
      <c r="U202" s="15"/>
      <c r="V202" s="15"/>
      <c r="W202" s="15"/>
      <c r="X202" s="15"/>
      <c r="Y202" s="15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6"/>
      <c r="AW202" s="15"/>
      <c r="AX202" s="15"/>
      <c r="AY202" s="15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  <c r="IT202" s="51"/>
      <c r="IU202" s="51"/>
      <c r="IV202" s="51"/>
      <c r="IW202" s="51"/>
      <c r="IX202" s="51"/>
      <c r="IY202" s="51"/>
      <c r="IZ202" s="51"/>
      <c r="JA202" s="51"/>
      <c r="JB202" s="51"/>
      <c r="JC202" s="51"/>
      <c r="JD202" s="51"/>
      <c r="JE202" s="51"/>
      <c r="JF202" s="51"/>
      <c r="JG202" s="51"/>
      <c r="JH202" s="51"/>
      <c r="JI202" s="51"/>
      <c r="JJ202" s="51"/>
      <c r="JK202" s="51"/>
      <c r="JL202" s="51"/>
      <c r="JM202" s="51"/>
      <c r="JN202" s="51"/>
      <c r="JO202" s="51"/>
      <c r="JP202" s="51"/>
      <c r="JQ202" s="51"/>
      <c r="JR202" s="51"/>
      <c r="JS202" s="51"/>
      <c r="JT202" s="51"/>
      <c r="JU202" s="51"/>
      <c r="JV202" s="51"/>
      <c r="JW202" s="51"/>
      <c r="JX202" s="51"/>
      <c r="JY202" s="51"/>
      <c r="JZ202" s="51"/>
      <c r="KA202" s="51"/>
      <c r="KB202" s="51"/>
      <c r="KC202" s="51"/>
      <c r="KD202" s="51"/>
      <c r="KE202" s="51"/>
      <c r="KF202" s="51"/>
      <c r="KG202" s="51"/>
      <c r="KH202" s="51"/>
      <c r="KI202" s="51"/>
      <c r="KJ202" s="51"/>
      <c r="KK202" s="51"/>
      <c r="KL202" s="51"/>
      <c r="KM202" s="51"/>
      <c r="KN202" s="51"/>
      <c r="KO202" s="51"/>
      <c r="KP202" s="51"/>
      <c r="KQ202" s="51"/>
      <c r="KR202" s="51"/>
      <c r="KS202" s="51"/>
      <c r="KT202" s="51"/>
      <c r="KU202" s="51"/>
      <c r="KV202" s="51"/>
      <c r="KW202" s="51"/>
      <c r="KX202" s="51"/>
      <c r="KY202" s="51"/>
      <c r="KZ202" s="51"/>
      <c r="LA202" s="51"/>
      <c r="LB202" s="51"/>
      <c r="LC202" s="51"/>
      <c r="LD202" s="51"/>
      <c r="LE202" s="51"/>
      <c r="LF202" s="51"/>
      <c r="LG202" s="51"/>
      <c r="LH202" s="51"/>
      <c r="LI202" s="51"/>
      <c r="LJ202" s="51"/>
      <c r="LK202" s="51"/>
      <c r="LL202" s="51"/>
      <c r="LM202" s="51"/>
      <c r="LN202" s="51"/>
      <c r="LO202" s="51"/>
      <c r="LP202" s="51"/>
      <c r="LQ202" s="51"/>
      <c r="LR202" s="51"/>
      <c r="LS202" s="51"/>
      <c r="LT202" s="51"/>
      <c r="LU202" s="51"/>
      <c r="LV202" s="51"/>
      <c r="LW202" s="51"/>
      <c r="LX202" s="51"/>
      <c r="LY202" s="51"/>
      <c r="LZ202" s="51"/>
      <c r="MA202" s="51"/>
      <c r="MB202" s="51"/>
      <c r="MC202" s="51"/>
      <c r="MD202" s="51"/>
      <c r="ME202" s="51"/>
      <c r="MF202" s="51"/>
      <c r="MG202" s="51"/>
      <c r="MH202" s="51"/>
      <c r="MI202" s="51"/>
      <c r="MJ202" s="51"/>
      <c r="MK202" s="51"/>
      <c r="ML202" s="51"/>
      <c r="MM202" s="51"/>
      <c r="MN202" s="51"/>
      <c r="MO202" s="51"/>
      <c r="MP202" s="51"/>
      <c r="MQ202" s="51"/>
      <c r="MR202" s="51"/>
      <c r="MS202" s="51"/>
      <c r="MT202" s="51"/>
      <c r="MU202" s="51"/>
      <c r="MV202" s="51"/>
      <c r="MW202" s="51"/>
      <c r="MX202" s="51"/>
      <c r="MY202" s="51"/>
      <c r="MZ202" s="51"/>
      <c r="NA202" s="51"/>
      <c r="NB202" s="51"/>
      <c r="NC202" s="51"/>
      <c r="ND202" s="51"/>
      <c r="NE202" s="51"/>
      <c r="NF202" s="51"/>
      <c r="NG202" s="51"/>
      <c r="NH202" s="51"/>
      <c r="NI202" s="51"/>
      <c r="NJ202" s="51"/>
      <c r="NK202" s="51"/>
      <c r="NL202" s="51"/>
      <c r="NM202" s="51"/>
      <c r="NN202" s="51"/>
      <c r="NO202" s="51"/>
      <c r="NP202" s="51"/>
      <c r="NQ202" s="51"/>
      <c r="NR202" s="51"/>
      <c r="NS202" s="51"/>
      <c r="NT202" s="51"/>
      <c r="NU202" s="51"/>
      <c r="NV202" s="51"/>
      <c r="NW202" s="51"/>
      <c r="NX202" s="51"/>
      <c r="NY202" s="51"/>
      <c r="NZ202" s="51"/>
      <c r="OA202" s="51"/>
      <c r="OB202" s="51"/>
      <c r="OC202" s="51"/>
      <c r="OD202" s="51"/>
      <c r="OE202" s="51"/>
      <c r="OF202" s="51"/>
      <c r="OG202" s="51"/>
      <c r="OH202" s="51"/>
      <c r="OI202" s="51"/>
      <c r="OJ202" s="51"/>
      <c r="OK202" s="51"/>
      <c r="OL202" s="51"/>
      <c r="OM202" s="51"/>
      <c r="ON202" s="51"/>
    </row>
    <row r="203" spans="7:404" s="12" customFormat="1" x14ac:dyDescent="0.25">
      <c r="G203" s="13"/>
      <c r="H203" s="21"/>
      <c r="I203" s="21"/>
      <c r="J203" s="21"/>
      <c r="K203" s="15"/>
      <c r="L203" s="15"/>
      <c r="M203" s="15"/>
      <c r="N203" s="14"/>
      <c r="O203" s="14"/>
      <c r="P203" s="22"/>
      <c r="Q203" s="15"/>
      <c r="R203" s="15"/>
      <c r="S203" s="15"/>
      <c r="T203" s="15"/>
      <c r="U203" s="15"/>
      <c r="V203" s="15"/>
      <c r="W203" s="15"/>
      <c r="X203" s="15"/>
      <c r="Y203" s="15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6"/>
      <c r="AW203" s="15"/>
      <c r="AX203" s="15"/>
      <c r="AY203" s="15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  <c r="HU203" s="51"/>
      <c r="HV203" s="51"/>
      <c r="HW203" s="51"/>
      <c r="HX203" s="51"/>
      <c r="HY203" s="51"/>
      <c r="HZ203" s="51"/>
      <c r="IA203" s="51"/>
      <c r="IB203" s="51"/>
      <c r="IC203" s="51"/>
      <c r="ID203" s="51"/>
      <c r="IE203" s="51"/>
      <c r="IF203" s="51"/>
      <c r="IG203" s="51"/>
      <c r="IH203" s="51"/>
      <c r="II203" s="51"/>
      <c r="IJ203" s="51"/>
      <c r="IK203" s="51"/>
      <c r="IL203" s="51"/>
      <c r="IM203" s="51"/>
      <c r="IN203" s="51"/>
      <c r="IO203" s="51"/>
      <c r="IP203" s="51"/>
      <c r="IQ203" s="51"/>
      <c r="IR203" s="51"/>
      <c r="IS203" s="51"/>
      <c r="IT203" s="51"/>
      <c r="IU203" s="51"/>
      <c r="IV203" s="51"/>
      <c r="IW203" s="51"/>
      <c r="IX203" s="51"/>
      <c r="IY203" s="51"/>
      <c r="IZ203" s="51"/>
      <c r="JA203" s="51"/>
      <c r="JB203" s="51"/>
      <c r="JC203" s="51"/>
      <c r="JD203" s="51"/>
      <c r="JE203" s="51"/>
      <c r="JF203" s="51"/>
      <c r="JG203" s="51"/>
      <c r="JH203" s="51"/>
      <c r="JI203" s="51"/>
      <c r="JJ203" s="51"/>
      <c r="JK203" s="51"/>
      <c r="JL203" s="51"/>
      <c r="JM203" s="51"/>
      <c r="JN203" s="51"/>
      <c r="JO203" s="51"/>
      <c r="JP203" s="51"/>
      <c r="JQ203" s="51"/>
      <c r="JR203" s="51"/>
      <c r="JS203" s="51"/>
      <c r="JT203" s="51"/>
      <c r="JU203" s="51"/>
      <c r="JV203" s="51"/>
      <c r="JW203" s="51"/>
      <c r="JX203" s="51"/>
      <c r="JY203" s="51"/>
      <c r="JZ203" s="51"/>
      <c r="KA203" s="51"/>
      <c r="KB203" s="51"/>
      <c r="KC203" s="51"/>
      <c r="KD203" s="51"/>
      <c r="KE203" s="51"/>
      <c r="KF203" s="51"/>
      <c r="KG203" s="51"/>
      <c r="KH203" s="51"/>
      <c r="KI203" s="51"/>
      <c r="KJ203" s="51"/>
      <c r="KK203" s="51"/>
      <c r="KL203" s="51"/>
      <c r="KM203" s="51"/>
      <c r="KN203" s="51"/>
      <c r="KO203" s="51"/>
      <c r="KP203" s="51"/>
      <c r="KQ203" s="51"/>
      <c r="KR203" s="51"/>
      <c r="KS203" s="51"/>
      <c r="KT203" s="51"/>
      <c r="KU203" s="51"/>
      <c r="KV203" s="51"/>
      <c r="KW203" s="51"/>
      <c r="KX203" s="51"/>
      <c r="KY203" s="51"/>
      <c r="KZ203" s="51"/>
      <c r="LA203" s="51"/>
      <c r="LB203" s="51"/>
      <c r="LC203" s="51"/>
      <c r="LD203" s="51"/>
      <c r="LE203" s="51"/>
      <c r="LF203" s="51"/>
      <c r="LG203" s="51"/>
      <c r="LH203" s="51"/>
      <c r="LI203" s="51"/>
      <c r="LJ203" s="51"/>
      <c r="LK203" s="51"/>
      <c r="LL203" s="51"/>
      <c r="LM203" s="51"/>
      <c r="LN203" s="51"/>
      <c r="LO203" s="51"/>
      <c r="LP203" s="51"/>
      <c r="LQ203" s="51"/>
      <c r="LR203" s="51"/>
      <c r="LS203" s="51"/>
      <c r="LT203" s="51"/>
      <c r="LU203" s="51"/>
      <c r="LV203" s="51"/>
      <c r="LW203" s="51"/>
      <c r="LX203" s="51"/>
      <c r="LY203" s="51"/>
      <c r="LZ203" s="51"/>
      <c r="MA203" s="51"/>
      <c r="MB203" s="51"/>
      <c r="MC203" s="51"/>
      <c r="MD203" s="51"/>
      <c r="ME203" s="51"/>
      <c r="MF203" s="51"/>
      <c r="MG203" s="51"/>
      <c r="MH203" s="51"/>
      <c r="MI203" s="51"/>
      <c r="MJ203" s="51"/>
      <c r="MK203" s="51"/>
      <c r="ML203" s="51"/>
      <c r="MM203" s="51"/>
      <c r="MN203" s="51"/>
      <c r="MO203" s="51"/>
      <c r="MP203" s="51"/>
      <c r="MQ203" s="51"/>
      <c r="MR203" s="51"/>
      <c r="MS203" s="51"/>
      <c r="MT203" s="51"/>
      <c r="MU203" s="51"/>
      <c r="MV203" s="51"/>
      <c r="MW203" s="51"/>
      <c r="MX203" s="51"/>
      <c r="MY203" s="51"/>
      <c r="MZ203" s="51"/>
      <c r="NA203" s="51"/>
      <c r="NB203" s="51"/>
      <c r="NC203" s="51"/>
      <c r="ND203" s="51"/>
      <c r="NE203" s="51"/>
      <c r="NF203" s="51"/>
      <c r="NG203" s="51"/>
      <c r="NH203" s="51"/>
      <c r="NI203" s="51"/>
      <c r="NJ203" s="51"/>
      <c r="NK203" s="51"/>
      <c r="NL203" s="51"/>
      <c r="NM203" s="51"/>
      <c r="NN203" s="51"/>
      <c r="NO203" s="51"/>
      <c r="NP203" s="51"/>
      <c r="NQ203" s="51"/>
      <c r="NR203" s="51"/>
      <c r="NS203" s="51"/>
      <c r="NT203" s="51"/>
      <c r="NU203" s="51"/>
      <c r="NV203" s="51"/>
      <c r="NW203" s="51"/>
      <c r="NX203" s="51"/>
      <c r="NY203" s="51"/>
      <c r="NZ203" s="51"/>
      <c r="OA203" s="51"/>
      <c r="OB203" s="51"/>
      <c r="OC203" s="51"/>
      <c r="OD203" s="51"/>
      <c r="OE203" s="51"/>
      <c r="OF203" s="51"/>
      <c r="OG203" s="51"/>
      <c r="OH203" s="51"/>
      <c r="OI203" s="51"/>
      <c r="OJ203" s="51"/>
      <c r="OK203" s="51"/>
      <c r="OL203" s="51"/>
      <c r="OM203" s="51"/>
      <c r="ON203" s="51"/>
    </row>
    <row r="204" spans="7:404" s="12" customFormat="1" x14ac:dyDescent="0.25">
      <c r="G204" s="13"/>
      <c r="H204" s="21"/>
      <c r="I204" s="21"/>
      <c r="J204" s="21"/>
      <c r="K204" s="15"/>
      <c r="L204" s="15"/>
      <c r="M204" s="15"/>
      <c r="N204" s="14"/>
      <c r="O204" s="14"/>
      <c r="P204" s="22"/>
      <c r="Q204" s="15"/>
      <c r="R204" s="15"/>
      <c r="S204" s="15"/>
      <c r="T204" s="15"/>
      <c r="U204" s="15"/>
      <c r="V204" s="15"/>
      <c r="W204" s="15"/>
      <c r="X204" s="15"/>
      <c r="Y204" s="15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6"/>
      <c r="AW204" s="15"/>
      <c r="AX204" s="15"/>
      <c r="AY204" s="15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  <c r="HU204" s="51"/>
      <c r="HV204" s="51"/>
      <c r="HW204" s="51"/>
      <c r="HX204" s="51"/>
      <c r="HY204" s="51"/>
      <c r="HZ204" s="51"/>
      <c r="IA204" s="51"/>
      <c r="IB204" s="51"/>
      <c r="IC204" s="51"/>
      <c r="ID204" s="51"/>
      <c r="IE204" s="51"/>
      <c r="IF204" s="51"/>
      <c r="IG204" s="51"/>
      <c r="IH204" s="51"/>
      <c r="II204" s="51"/>
      <c r="IJ204" s="51"/>
      <c r="IK204" s="51"/>
      <c r="IL204" s="51"/>
      <c r="IM204" s="51"/>
      <c r="IN204" s="51"/>
      <c r="IO204" s="51"/>
      <c r="IP204" s="51"/>
      <c r="IQ204" s="51"/>
      <c r="IR204" s="51"/>
      <c r="IS204" s="51"/>
      <c r="IT204" s="51"/>
      <c r="IU204" s="51"/>
      <c r="IV204" s="51"/>
      <c r="IW204" s="51"/>
      <c r="IX204" s="51"/>
      <c r="IY204" s="51"/>
      <c r="IZ204" s="51"/>
      <c r="JA204" s="51"/>
      <c r="JB204" s="51"/>
      <c r="JC204" s="51"/>
      <c r="JD204" s="51"/>
      <c r="JE204" s="51"/>
      <c r="JF204" s="51"/>
      <c r="JG204" s="51"/>
      <c r="JH204" s="51"/>
      <c r="JI204" s="51"/>
      <c r="JJ204" s="51"/>
      <c r="JK204" s="51"/>
      <c r="JL204" s="51"/>
      <c r="JM204" s="51"/>
      <c r="JN204" s="51"/>
      <c r="JO204" s="51"/>
      <c r="JP204" s="51"/>
      <c r="JQ204" s="51"/>
      <c r="JR204" s="51"/>
      <c r="JS204" s="51"/>
      <c r="JT204" s="51"/>
      <c r="JU204" s="51"/>
      <c r="JV204" s="51"/>
      <c r="JW204" s="51"/>
      <c r="JX204" s="51"/>
      <c r="JY204" s="51"/>
      <c r="JZ204" s="51"/>
      <c r="KA204" s="51"/>
      <c r="KB204" s="51"/>
      <c r="KC204" s="51"/>
      <c r="KD204" s="51"/>
      <c r="KE204" s="51"/>
      <c r="KF204" s="51"/>
      <c r="KG204" s="51"/>
      <c r="KH204" s="51"/>
      <c r="KI204" s="51"/>
      <c r="KJ204" s="51"/>
      <c r="KK204" s="51"/>
      <c r="KL204" s="51"/>
      <c r="KM204" s="51"/>
      <c r="KN204" s="51"/>
      <c r="KO204" s="51"/>
      <c r="KP204" s="51"/>
      <c r="KQ204" s="51"/>
      <c r="KR204" s="51"/>
      <c r="KS204" s="51"/>
      <c r="KT204" s="51"/>
      <c r="KU204" s="51"/>
      <c r="KV204" s="51"/>
      <c r="KW204" s="51"/>
      <c r="KX204" s="51"/>
      <c r="KY204" s="51"/>
      <c r="KZ204" s="51"/>
      <c r="LA204" s="51"/>
      <c r="LB204" s="51"/>
      <c r="LC204" s="51"/>
      <c r="LD204" s="51"/>
      <c r="LE204" s="51"/>
      <c r="LF204" s="51"/>
      <c r="LG204" s="51"/>
      <c r="LH204" s="51"/>
      <c r="LI204" s="51"/>
      <c r="LJ204" s="51"/>
      <c r="LK204" s="51"/>
      <c r="LL204" s="51"/>
      <c r="LM204" s="51"/>
      <c r="LN204" s="51"/>
      <c r="LO204" s="51"/>
      <c r="LP204" s="51"/>
      <c r="LQ204" s="51"/>
      <c r="LR204" s="51"/>
      <c r="LS204" s="51"/>
      <c r="LT204" s="51"/>
      <c r="LU204" s="51"/>
      <c r="LV204" s="51"/>
      <c r="LW204" s="51"/>
      <c r="LX204" s="51"/>
      <c r="LY204" s="51"/>
      <c r="LZ204" s="51"/>
      <c r="MA204" s="51"/>
      <c r="MB204" s="51"/>
      <c r="MC204" s="51"/>
      <c r="MD204" s="51"/>
      <c r="ME204" s="51"/>
      <c r="MF204" s="51"/>
      <c r="MG204" s="51"/>
      <c r="MH204" s="51"/>
      <c r="MI204" s="51"/>
      <c r="MJ204" s="51"/>
      <c r="MK204" s="51"/>
      <c r="ML204" s="51"/>
      <c r="MM204" s="51"/>
      <c r="MN204" s="51"/>
      <c r="MO204" s="51"/>
      <c r="MP204" s="51"/>
      <c r="MQ204" s="51"/>
      <c r="MR204" s="51"/>
      <c r="MS204" s="51"/>
      <c r="MT204" s="51"/>
      <c r="MU204" s="51"/>
      <c r="MV204" s="51"/>
      <c r="MW204" s="51"/>
      <c r="MX204" s="51"/>
      <c r="MY204" s="51"/>
      <c r="MZ204" s="51"/>
      <c r="NA204" s="51"/>
      <c r="NB204" s="51"/>
      <c r="NC204" s="51"/>
      <c r="ND204" s="51"/>
      <c r="NE204" s="51"/>
      <c r="NF204" s="51"/>
      <c r="NG204" s="51"/>
      <c r="NH204" s="51"/>
      <c r="NI204" s="51"/>
      <c r="NJ204" s="51"/>
      <c r="NK204" s="51"/>
      <c r="NL204" s="51"/>
      <c r="NM204" s="51"/>
      <c r="NN204" s="51"/>
      <c r="NO204" s="51"/>
      <c r="NP204" s="51"/>
      <c r="NQ204" s="51"/>
      <c r="NR204" s="51"/>
      <c r="NS204" s="51"/>
      <c r="NT204" s="51"/>
      <c r="NU204" s="51"/>
      <c r="NV204" s="51"/>
      <c r="NW204" s="51"/>
      <c r="NX204" s="51"/>
      <c r="NY204" s="51"/>
      <c r="NZ204" s="51"/>
      <c r="OA204" s="51"/>
      <c r="OB204" s="51"/>
      <c r="OC204" s="51"/>
      <c r="OD204" s="51"/>
      <c r="OE204" s="51"/>
      <c r="OF204" s="51"/>
      <c r="OG204" s="51"/>
      <c r="OH204" s="51"/>
      <c r="OI204" s="51"/>
      <c r="OJ204" s="51"/>
      <c r="OK204" s="51"/>
      <c r="OL204" s="51"/>
      <c r="OM204" s="51"/>
      <c r="ON204" s="51"/>
    </row>
    <row r="205" spans="7:404" s="12" customFormat="1" x14ac:dyDescent="0.25">
      <c r="G205" s="13"/>
      <c r="H205" s="21"/>
      <c r="I205" s="21"/>
      <c r="J205" s="21"/>
      <c r="K205" s="15"/>
      <c r="L205" s="15"/>
      <c r="M205" s="15"/>
      <c r="N205" s="14"/>
      <c r="O205" s="14"/>
      <c r="P205" s="22"/>
      <c r="Q205" s="15"/>
      <c r="R205" s="15"/>
      <c r="S205" s="15"/>
      <c r="T205" s="15"/>
      <c r="U205" s="15"/>
      <c r="V205" s="15"/>
      <c r="W205" s="15"/>
      <c r="X205" s="15"/>
      <c r="Y205" s="15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6"/>
      <c r="AW205" s="15"/>
      <c r="AX205" s="15"/>
      <c r="AY205" s="15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  <c r="HU205" s="51"/>
      <c r="HV205" s="51"/>
      <c r="HW205" s="51"/>
      <c r="HX205" s="51"/>
      <c r="HY205" s="51"/>
      <c r="HZ205" s="51"/>
      <c r="IA205" s="51"/>
      <c r="IB205" s="51"/>
      <c r="IC205" s="51"/>
      <c r="ID205" s="51"/>
      <c r="IE205" s="51"/>
      <c r="IF205" s="51"/>
      <c r="IG205" s="51"/>
      <c r="IH205" s="51"/>
      <c r="II205" s="51"/>
      <c r="IJ205" s="51"/>
      <c r="IK205" s="51"/>
      <c r="IL205" s="51"/>
      <c r="IM205" s="51"/>
      <c r="IN205" s="51"/>
      <c r="IO205" s="51"/>
      <c r="IP205" s="51"/>
      <c r="IQ205" s="51"/>
      <c r="IR205" s="51"/>
      <c r="IS205" s="51"/>
      <c r="IT205" s="51"/>
      <c r="IU205" s="51"/>
      <c r="IV205" s="51"/>
      <c r="IW205" s="51"/>
      <c r="IX205" s="51"/>
      <c r="IY205" s="51"/>
      <c r="IZ205" s="51"/>
      <c r="JA205" s="51"/>
      <c r="JB205" s="51"/>
      <c r="JC205" s="51"/>
      <c r="JD205" s="51"/>
      <c r="JE205" s="51"/>
      <c r="JF205" s="51"/>
      <c r="JG205" s="51"/>
      <c r="JH205" s="51"/>
      <c r="JI205" s="51"/>
      <c r="JJ205" s="51"/>
      <c r="JK205" s="51"/>
      <c r="JL205" s="51"/>
      <c r="JM205" s="51"/>
      <c r="JN205" s="51"/>
      <c r="JO205" s="51"/>
      <c r="JP205" s="51"/>
      <c r="JQ205" s="51"/>
      <c r="JR205" s="51"/>
      <c r="JS205" s="51"/>
      <c r="JT205" s="51"/>
      <c r="JU205" s="51"/>
      <c r="JV205" s="51"/>
      <c r="JW205" s="51"/>
      <c r="JX205" s="51"/>
      <c r="JY205" s="51"/>
      <c r="JZ205" s="51"/>
      <c r="KA205" s="51"/>
      <c r="KB205" s="51"/>
      <c r="KC205" s="51"/>
      <c r="KD205" s="51"/>
      <c r="KE205" s="51"/>
      <c r="KF205" s="51"/>
      <c r="KG205" s="51"/>
      <c r="KH205" s="51"/>
      <c r="KI205" s="51"/>
      <c r="KJ205" s="51"/>
      <c r="KK205" s="51"/>
      <c r="KL205" s="51"/>
      <c r="KM205" s="51"/>
      <c r="KN205" s="51"/>
      <c r="KO205" s="51"/>
      <c r="KP205" s="51"/>
      <c r="KQ205" s="51"/>
      <c r="KR205" s="51"/>
      <c r="KS205" s="51"/>
      <c r="KT205" s="51"/>
      <c r="KU205" s="51"/>
      <c r="KV205" s="51"/>
      <c r="KW205" s="51"/>
      <c r="KX205" s="51"/>
      <c r="KY205" s="51"/>
      <c r="KZ205" s="51"/>
      <c r="LA205" s="51"/>
      <c r="LB205" s="51"/>
      <c r="LC205" s="51"/>
      <c r="LD205" s="51"/>
      <c r="LE205" s="51"/>
      <c r="LF205" s="51"/>
      <c r="LG205" s="51"/>
      <c r="LH205" s="51"/>
      <c r="LI205" s="51"/>
      <c r="LJ205" s="51"/>
      <c r="LK205" s="51"/>
      <c r="LL205" s="51"/>
      <c r="LM205" s="51"/>
      <c r="LN205" s="51"/>
      <c r="LO205" s="51"/>
      <c r="LP205" s="51"/>
      <c r="LQ205" s="51"/>
      <c r="LR205" s="51"/>
      <c r="LS205" s="51"/>
      <c r="LT205" s="51"/>
      <c r="LU205" s="51"/>
      <c r="LV205" s="51"/>
      <c r="LW205" s="51"/>
      <c r="LX205" s="51"/>
      <c r="LY205" s="51"/>
      <c r="LZ205" s="51"/>
      <c r="MA205" s="51"/>
      <c r="MB205" s="51"/>
      <c r="MC205" s="51"/>
      <c r="MD205" s="51"/>
      <c r="ME205" s="51"/>
      <c r="MF205" s="51"/>
      <c r="MG205" s="51"/>
      <c r="MH205" s="51"/>
      <c r="MI205" s="51"/>
      <c r="MJ205" s="51"/>
      <c r="MK205" s="51"/>
      <c r="ML205" s="51"/>
      <c r="MM205" s="51"/>
      <c r="MN205" s="51"/>
      <c r="MO205" s="51"/>
      <c r="MP205" s="51"/>
      <c r="MQ205" s="51"/>
      <c r="MR205" s="51"/>
      <c r="MS205" s="51"/>
      <c r="MT205" s="51"/>
      <c r="MU205" s="51"/>
      <c r="MV205" s="51"/>
      <c r="MW205" s="51"/>
      <c r="MX205" s="51"/>
      <c r="MY205" s="51"/>
      <c r="MZ205" s="51"/>
      <c r="NA205" s="51"/>
      <c r="NB205" s="51"/>
      <c r="NC205" s="51"/>
      <c r="ND205" s="51"/>
      <c r="NE205" s="51"/>
      <c r="NF205" s="51"/>
      <c r="NG205" s="51"/>
      <c r="NH205" s="51"/>
      <c r="NI205" s="51"/>
      <c r="NJ205" s="51"/>
      <c r="NK205" s="51"/>
      <c r="NL205" s="51"/>
      <c r="NM205" s="51"/>
      <c r="NN205" s="51"/>
      <c r="NO205" s="51"/>
      <c r="NP205" s="51"/>
      <c r="NQ205" s="51"/>
      <c r="NR205" s="51"/>
      <c r="NS205" s="51"/>
      <c r="NT205" s="51"/>
      <c r="NU205" s="51"/>
      <c r="NV205" s="51"/>
      <c r="NW205" s="51"/>
      <c r="NX205" s="51"/>
      <c r="NY205" s="51"/>
      <c r="NZ205" s="51"/>
      <c r="OA205" s="51"/>
      <c r="OB205" s="51"/>
      <c r="OC205" s="51"/>
      <c r="OD205" s="51"/>
      <c r="OE205" s="51"/>
      <c r="OF205" s="51"/>
      <c r="OG205" s="51"/>
      <c r="OH205" s="51"/>
      <c r="OI205" s="51"/>
      <c r="OJ205" s="51"/>
      <c r="OK205" s="51"/>
      <c r="OL205" s="51"/>
      <c r="OM205" s="51"/>
      <c r="ON205" s="51"/>
    </row>
    <row r="206" spans="7:404" s="12" customFormat="1" x14ac:dyDescent="0.25">
      <c r="G206" s="13"/>
      <c r="H206" s="21"/>
      <c r="I206" s="21"/>
      <c r="J206" s="21"/>
      <c r="K206" s="15"/>
      <c r="L206" s="15"/>
      <c r="M206" s="15"/>
      <c r="N206" s="14"/>
      <c r="O206" s="14"/>
      <c r="P206" s="22"/>
      <c r="Q206" s="15"/>
      <c r="R206" s="15"/>
      <c r="S206" s="15"/>
      <c r="T206" s="15"/>
      <c r="U206" s="15"/>
      <c r="V206" s="15"/>
      <c r="W206" s="15"/>
      <c r="X206" s="15"/>
      <c r="Y206" s="15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6"/>
      <c r="AW206" s="15"/>
      <c r="AX206" s="15"/>
      <c r="AY206" s="15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  <c r="HU206" s="51"/>
      <c r="HV206" s="51"/>
      <c r="HW206" s="51"/>
      <c r="HX206" s="51"/>
      <c r="HY206" s="51"/>
      <c r="HZ206" s="51"/>
      <c r="IA206" s="51"/>
      <c r="IB206" s="51"/>
      <c r="IC206" s="51"/>
      <c r="ID206" s="51"/>
      <c r="IE206" s="51"/>
      <c r="IF206" s="51"/>
      <c r="IG206" s="51"/>
      <c r="IH206" s="51"/>
      <c r="II206" s="51"/>
      <c r="IJ206" s="51"/>
      <c r="IK206" s="51"/>
      <c r="IL206" s="51"/>
      <c r="IM206" s="51"/>
      <c r="IN206" s="51"/>
      <c r="IO206" s="51"/>
      <c r="IP206" s="51"/>
      <c r="IQ206" s="51"/>
      <c r="IR206" s="51"/>
      <c r="IS206" s="51"/>
      <c r="IT206" s="51"/>
      <c r="IU206" s="51"/>
      <c r="IV206" s="51"/>
      <c r="IW206" s="51"/>
      <c r="IX206" s="51"/>
      <c r="IY206" s="51"/>
      <c r="IZ206" s="51"/>
      <c r="JA206" s="51"/>
      <c r="JB206" s="51"/>
      <c r="JC206" s="51"/>
      <c r="JD206" s="51"/>
      <c r="JE206" s="51"/>
      <c r="JF206" s="51"/>
      <c r="JG206" s="51"/>
      <c r="JH206" s="51"/>
      <c r="JI206" s="51"/>
      <c r="JJ206" s="51"/>
      <c r="JK206" s="51"/>
      <c r="JL206" s="51"/>
      <c r="JM206" s="51"/>
      <c r="JN206" s="51"/>
      <c r="JO206" s="51"/>
      <c r="JP206" s="51"/>
      <c r="JQ206" s="51"/>
      <c r="JR206" s="51"/>
      <c r="JS206" s="51"/>
      <c r="JT206" s="51"/>
      <c r="JU206" s="51"/>
      <c r="JV206" s="51"/>
      <c r="JW206" s="51"/>
      <c r="JX206" s="51"/>
      <c r="JY206" s="51"/>
      <c r="JZ206" s="51"/>
      <c r="KA206" s="51"/>
      <c r="KB206" s="51"/>
      <c r="KC206" s="51"/>
      <c r="KD206" s="51"/>
      <c r="KE206" s="51"/>
      <c r="KF206" s="51"/>
      <c r="KG206" s="51"/>
      <c r="KH206" s="51"/>
      <c r="KI206" s="51"/>
      <c r="KJ206" s="51"/>
      <c r="KK206" s="51"/>
      <c r="KL206" s="51"/>
      <c r="KM206" s="51"/>
      <c r="KN206" s="51"/>
      <c r="KO206" s="51"/>
      <c r="KP206" s="51"/>
      <c r="KQ206" s="51"/>
      <c r="KR206" s="51"/>
      <c r="KS206" s="51"/>
      <c r="KT206" s="51"/>
      <c r="KU206" s="51"/>
      <c r="KV206" s="51"/>
      <c r="KW206" s="51"/>
      <c r="KX206" s="51"/>
      <c r="KY206" s="51"/>
      <c r="KZ206" s="51"/>
      <c r="LA206" s="51"/>
      <c r="LB206" s="51"/>
      <c r="LC206" s="51"/>
      <c r="LD206" s="51"/>
      <c r="LE206" s="51"/>
      <c r="LF206" s="51"/>
      <c r="LG206" s="51"/>
      <c r="LH206" s="51"/>
      <c r="LI206" s="51"/>
      <c r="LJ206" s="51"/>
      <c r="LK206" s="51"/>
      <c r="LL206" s="51"/>
      <c r="LM206" s="51"/>
      <c r="LN206" s="51"/>
      <c r="LO206" s="51"/>
      <c r="LP206" s="51"/>
      <c r="LQ206" s="51"/>
      <c r="LR206" s="51"/>
      <c r="LS206" s="51"/>
      <c r="LT206" s="51"/>
      <c r="LU206" s="51"/>
      <c r="LV206" s="51"/>
      <c r="LW206" s="51"/>
      <c r="LX206" s="51"/>
      <c r="LY206" s="51"/>
      <c r="LZ206" s="51"/>
      <c r="MA206" s="51"/>
      <c r="MB206" s="51"/>
      <c r="MC206" s="51"/>
      <c r="MD206" s="51"/>
      <c r="ME206" s="51"/>
      <c r="MF206" s="51"/>
      <c r="MG206" s="51"/>
      <c r="MH206" s="51"/>
      <c r="MI206" s="51"/>
      <c r="MJ206" s="51"/>
      <c r="MK206" s="51"/>
      <c r="ML206" s="51"/>
      <c r="MM206" s="51"/>
      <c r="MN206" s="51"/>
      <c r="MO206" s="51"/>
      <c r="MP206" s="51"/>
      <c r="MQ206" s="51"/>
      <c r="MR206" s="51"/>
      <c r="MS206" s="51"/>
      <c r="MT206" s="51"/>
      <c r="MU206" s="51"/>
      <c r="MV206" s="51"/>
      <c r="MW206" s="51"/>
      <c r="MX206" s="51"/>
      <c r="MY206" s="51"/>
      <c r="MZ206" s="51"/>
      <c r="NA206" s="51"/>
      <c r="NB206" s="51"/>
      <c r="NC206" s="51"/>
      <c r="ND206" s="51"/>
      <c r="NE206" s="51"/>
      <c r="NF206" s="51"/>
      <c r="NG206" s="51"/>
      <c r="NH206" s="51"/>
      <c r="NI206" s="51"/>
      <c r="NJ206" s="51"/>
      <c r="NK206" s="51"/>
      <c r="NL206" s="51"/>
      <c r="NM206" s="51"/>
      <c r="NN206" s="51"/>
      <c r="NO206" s="51"/>
      <c r="NP206" s="51"/>
      <c r="NQ206" s="51"/>
      <c r="NR206" s="51"/>
      <c r="NS206" s="51"/>
      <c r="NT206" s="51"/>
      <c r="NU206" s="51"/>
      <c r="NV206" s="51"/>
      <c r="NW206" s="51"/>
      <c r="NX206" s="51"/>
      <c r="NY206" s="51"/>
      <c r="NZ206" s="51"/>
      <c r="OA206" s="51"/>
      <c r="OB206" s="51"/>
      <c r="OC206" s="51"/>
      <c r="OD206" s="51"/>
      <c r="OE206" s="51"/>
      <c r="OF206" s="51"/>
      <c r="OG206" s="51"/>
      <c r="OH206" s="51"/>
      <c r="OI206" s="51"/>
      <c r="OJ206" s="51"/>
      <c r="OK206" s="51"/>
      <c r="OL206" s="51"/>
      <c r="OM206" s="51"/>
      <c r="ON206" s="51"/>
    </row>
  </sheetData>
  <sortState ref="A3:AY176">
    <sortCondition ref="C3:C176"/>
    <sortCondition ref="B3:B176"/>
  </sortState>
  <mergeCells count="6">
    <mergeCell ref="A1:A2"/>
    <mergeCell ref="F1:F2"/>
    <mergeCell ref="E1:E2"/>
    <mergeCell ref="D1:D2"/>
    <mergeCell ref="C1:C2"/>
    <mergeCell ref="B1:B2"/>
  </mergeCells>
  <pageMargins left="0.23622047244094491" right="0.23622047244094491" top="0.74803149606299213" bottom="0.39370078740157483" header="0.31496062992125984" footer="0.31496062992125984"/>
  <pageSetup paperSize="8" scale="79" fitToWidth="4" fitToHeight="12" pageOrder="overThenDown" orientation="landscape" r:id="rId1"/>
  <rowBreaks count="4" manualBreakCount="4">
    <brk id="31" max="50" man="1"/>
    <brk id="62" max="50" man="1"/>
    <brk id="92" max="50" man="1"/>
    <brk id="121" max="50" man="1"/>
  </rowBreaks>
  <colBreaks count="2" manualBreakCount="2">
    <brk id="26" max="186" man="1"/>
    <brk id="36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45 YEAR OPTION WITH PROJECTS</vt:lpstr>
      <vt:lpstr>'45 YEAR OPTION WITH PROJECTS'!Print_Area</vt:lpstr>
      <vt:lpstr>'45 YEAR OPTION WITH PROJECTS'!Print_Titles</vt:lpstr>
    </vt:vector>
  </TitlesOfParts>
  <Company>Kapiti Coast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Peeters</dc:creator>
  <cp:lastModifiedBy>Chris Pearce</cp:lastModifiedBy>
  <cp:lastPrinted>2018-03-13T03:53:24Z</cp:lastPrinted>
  <dcterms:created xsi:type="dcterms:W3CDTF">2016-10-20T00:06:15Z</dcterms:created>
  <dcterms:modified xsi:type="dcterms:W3CDTF">2018-03-13T03:53:54Z</dcterms:modified>
</cp:coreProperties>
</file>